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3"/>
  <workbookPr defaultThemeVersion="166925"/>
  <mc:AlternateContent xmlns:mc="http://schemas.openxmlformats.org/markup-compatibility/2006">
    <mc:Choice Requires="x15">
      <x15ac:absPath xmlns:x15ac="http://schemas.microsoft.com/office/spreadsheetml/2010/11/ac" url="/Users/ali/Desktop/Ali/CZO/1TFG/1.TFGCC.LabBook/"/>
    </mc:Choice>
  </mc:AlternateContent>
  <xr:revisionPtr revIDLastSave="0" documentId="13_ncr:1_{4A2CA718-FC1A-9D41-BC56-D430CDB9FA95}" xr6:coauthVersionLast="45" xr6:coauthVersionMax="45" xr10:uidLastSave="{00000000-0000-0000-0000-000000000000}"/>
  <bookViews>
    <workbookView xWindow="660" yWindow="840" windowWidth="23140" windowHeight="14580" xr2:uid="{97222911-4348-AA4A-BBD3-43B242BE4ABB}"/>
  </bookViews>
  <sheets>
    <sheet name="Simplified Data" sheetId="2" r:id="rId1"/>
    <sheet name="May CO2 1958-2019" sheetId="3" r:id="rId2"/>
    <sheet name="AllData_monthly_in_situ_co2_mlo"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0" i="3" l="1"/>
  <c r="A19" i="2"/>
  <c r="L17" i="2"/>
  <c r="J17" i="2"/>
  <c r="H17" i="2"/>
  <c r="F17" i="2"/>
  <c r="D17" i="2"/>
  <c r="B17" i="2"/>
  <c r="F73"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F21" i="3"/>
  <c r="E21" i="3"/>
  <c r="E20" i="3"/>
  <c r="E19" i="3"/>
  <c r="E18" i="3"/>
  <c r="E17" i="3"/>
  <c r="E16" i="3"/>
  <c r="E15" i="3"/>
  <c r="E14" i="3"/>
  <c r="E13" i="3"/>
  <c r="J795" i="1" l="1"/>
  <c r="J783" i="1"/>
  <c r="J771" i="1"/>
  <c r="J759" i="1"/>
  <c r="J747" i="1"/>
  <c r="J735" i="1"/>
  <c r="J723" i="1"/>
  <c r="J711" i="1"/>
  <c r="J699" i="1"/>
  <c r="J687" i="1"/>
  <c r="J675" i="1"/>
  <c r="J663" i="1"/>
  <c r="J651" i="1"/>
  <c r="J639" i="1"/>
  <c r="J627" i="1"/>
  <c r="J615" i="1"/>
  <c r="J603" i="1"/>
  <c r="J591" i="1"/>
  <c r="J579" i="1"/>
  <c r="J567" i="1"/>
  <c r="J555" i="1"/>
  <c r="J543" i="1"/>
  <c r="J531" i="1"/>
  <c r="J519" i="1"/>
  <c r="J507" i="1"/>
  <c r="J495" i="1"/>
  <c r="J483" i="1"/>
  <c r="J471" i="1"/>
  <c r="J459" i="1"/>
  <c r="J447" i="1"/>
  <c r="J435" i="1"/>
  <c r="J423" i="1"/>
  <c r="J411" i="1"/>
  <c r="J399" i="1"/>
  <c r="J387" i="1"/>
  <c r="J375" i="1"/>
  <c r="J363" i="1"/>
  <c r="J351" i="1"/>
  <c r="J339" i="1"/>
  <c r="J327" i="1"/>
  <c r="J315" i="1"/>
  <c r="J303" i="1"/>
  <c r="J291" i="1"/>
  <c r="J279" i="1"/>
  <c r="J267" i="1"/>
  <c r="J255" i="1"/>
  <c r="J243" i="1"/>
  <c r="J231" i="1"/>
  <c r="J219" i="1"/>
  <c r="J207" i="1"/>
  <c r="J195" i="1"/>
  <c r="J183" i="1"/>
  <c r="J171" i="1"/>
  <c r="J159" i="1"/>
  <c r="J147" i="1"/>
  <c r="J135" i="1"/>
  <c r="J123" i="1"/>
  <c r="J111" i="1"/>
  <c r="J99" i="1"/>
  <c r="J87" i="1"/>
  <c r="J75" i="1"/>
</calcChain>
</file>

<file path=xl/sharedStrings.xml><?xml version="1.0" encoding="utf-8"?>
<sst xmlns="http://schemas.openxmlformats.org/spreadsheetml/2006/main" count="127" uniqueCount="81">
  <si>
    <t>-------------------------------------------------------------------------------------------</t>
  </si>
  <si>
    <t xml:space="preserve"> Atmospheric CO2 concentrations (ppm) derived from in situ air measurements                </t>
  </si>
  <si>
    <t xml:space="preserve"> at Mauna Loa, Observatory, Hawaii: Latitude 19.5Â°N Longitude 155.6Â°W Elevation 3397m      </t>
  </si>
  <si>
    <t xml:space="preserve">                                                                                           </t>
  </si>
  <si>
    <t xml:space="preserve"> Source: R. F. Keeling, S. J. Walker, S. C. Piper and A. F. Bollenbacher                   </t>
  </si>
  <si>
    <t xml:space="preserve"> Scripps CO2 Program ( http://scrippsco2.ucsd.edu )                                        </t>
  </si>
  <si>
    <t xml:space="preserve"> Scripps Institution of Oceanography (SIO)                                                 </t>
  </si>
  <si>
    <t xml:space="preserve"> University of California                                                                  </t>
  </si>
  <si>
    <t xml:space="preserve"> La Jolla, California USA 92093-0244                                                       </t>
  </si>
  <si>
    <t xml:space="preserve"> Status of data and correspondence:                                                        </t>
  </si>
  <si>
    <t xml:space="preserve"> These data are subject to revision based on recalibration of standard gases. Questions    </t>
  </si>
  <si>
    <t xml:space="preserve"> about the data should be directed to Dr. Ralph Keeling (rkeeling@ucsd.edu), Stephen Walker</t>
  </si>
  <si>
    <t xml:space="preserve"> (sjwalker@ucsd.edu) and Stephen Piper (scpiper@ucsd.edu), Scripps CO2 Program.            </t>
  </si>
  <si>
    <t xml:space="preserve"> Baseline data in this file through 04-Feb-2018 from archive dated 04-Feb-2018 21:13:57    </t>
  </si>
  <si>
    <t xml:space="preserve"> Please cite as:                                                                           </t>
  </si>
  <si>
    <t xml:space="preserve"> C. D. Keeling, S. C. Piper, R. B. Bacastow, M. Wahlen, T. P. Whorf, M. Heimann, and       </t>
  </si>
  <si>
    <t xml:space="preserve"> H. A. Meijer, Exchanges of atmospheric CO2 and 13CO2 with the terrestrial biosphere and   </t>
  </si>
  <si>
    <t xml:space="preserve"> oceans from 1978 to 2000.  I. Global aspects, SIO Reference Series, No. 01-06, Scripps    </t>
  </si>
  <si>
    <t xml:space="preserve"> Institution of Oceanography, San Diego, 88 pages, 2001.                                   </t>
  </si>
  <si>
    <t xml:space="preserve"> If it is necessary to cite a peer-reviewed article, please cite as:                       </t>
  </si>
  <si>
    <t xml:space="preserve"> H. A. Meijer, Atmospheric CO2 and 13CO2 exchange with the terrestrial biosphere and       </t>
  </si>
  <si>
    <t xml:space="preserve"> oceans from 1978 to 2000: observations and carbon cycle implications, pages 83-113,       </t>
  </si>
  <si>
    <t xml:space="preserve"> in A History of Atmospheric CO2 and its effects on Plants</t>
  </si>
  <si>
    <t xml:space="preserve"> and Ecosystems"</t>
  </si>
  <si>
    <t xml:space="preserve">     "</t>
  </si>
  <si>
    <t xml:space="preserve"> editors, Ehleringer, J.R., T. E. Cerling, M. D. Dearing, Springer Verlag,                 </t>
  </si>
  <si>
    <t xml:space="preserve"> New York, 2005.                                                                           </t>
  </si>
  <si>
    <t xml:space="preserve"> The data file below contains 10 columns.  Columns 1-4 give the dates in several redundant </t>
  </si>
  <si>
    <t xml:space="preserve"> formats. Column 5 below gives monthly Mauna Loa CO2 concentrations in micro-mol CO2 per   </t>
  </si>
  <si>
    <t xml:space="preserve"> mole (ppm), reported on the 2008A SIO manometric mole fraction scale.  This is the        </t>
  </si>
  <si>
    <t xml:space="preserve"> standard version of the data most often sought.  The monthly values have been adjusted    </t>
  </si>
  <si>
    <t xml:space="preserve"> to 24:00 hours on the 15th of each month.  Column 6 gives the same data after a seasonal  </t>
  </si>
  <si>
    <t xml:space="preserve"> adjustment to remove the quasi-regular seasonal cycle.  The adjustment involves           </t>
  </si>
  <si>
    <t xml:space="preserve"> subtracting from the data a 4-harmonic fit with a linear gain factor.  Column 7 is a      </t>
  </si>
  <si>
    <t xml:space="preserve"> smoothed version of the data generated from a stiff cubic spline function plus 4-harmonic </t>
  </si>
  <si>
    <t xml:space="preserve"> functions with linear gain.  Column 8 is the same smoothed version with the seasonal      </t>
  </si>
  <si>
    <t xml:space="preserve"> cycle removed.  Column 9 is identical to Column 5 except that the missing values from     </t>
  </si>
  <si>
    <t xml:space="preserve"> Column 5 have been filled with values from Column 7.  Column 10 is identical to Column 6  </t>
  </si>
  <si>
    <t xml:space="preserve"> except missing values have been filled with values from Column 8.  Missing values are     </t>
  </si>
  <si>
    <t xml:space="preserve"> denoted by -99.99                                                                         </t>
  </si>
  <si>
    <t>Plot this Column</t>
  </si>
  <si>
    <t xml:space="preserve"> CO2 concentrations are measured on the '08A' calibration scale                            </t>
  </si>
  <si>
    <t xml:space="preserve">  Yr</t>
  </si>
  <si>
    <t xml:space="preserve">    Date</t>
  </si>
  <si>
    <t xml:space="preserve">      Date</t>
  </si>
  <si>
    <t xml:space="preserve">     CO2</t>
  </si>
  <si>
    <t>seasonally</t>
  </si>
  <si>
    <t xml:space="preserve">        fit</t>
  </si>
  <si>
    <t xml:space="preserve">  seasonally</t>
  </si>
  <si>
    <t xml:space="preserve">      CO2</t>
  </si>
  <si>
    <t xml:space="preserve"> seasonally</t>
  </si>
  <si>
    <t xml:space="preserve">    </t>
  </si>
  <si>
    <t xml:space="preserve">   </t>
  </si>
  <si>
    <t xml:space="preserve">        </t>
  </si>
  <si>
    <t xml:space="preserve">          </t>
  </si>
  <si>
    <t xml:space="preserve">  adjusted</t>
  </si>
  <si>
    <t xml:space="preserve">           </t>
  </si>
  <si>
    <t>adjusted fit</t>
  </si>
  <si>
    <t xml:space="preserve">   filled</t>
  </si>
  <si>
    <t>adjusted filled</t>
  </si>
  <si>
    <t xml:space="preserve">   Excel</t>
  </si>
  <si>
    <t xml:space="preserve">   [ppm]</t>
  </si>
  <si>
    <t xml:space="preserve">    [ppm] </t>
  </si>
  <si>
    <t xml:space="preserve">      [ppm]</t>
  </si>
  <si>
    <t xml:space="preserve">    [ppm]</t>
  </si>
  <si>
    <t xml:space="preserve">       [ppm]</t>
  </si>
  <si>
    <t>Month (May)</t>
  </si>
  <si>
    <t>Atmospheric CO2 measured at NOAA Mauna Loa Observatory, Hawaii, 1958-2019</t>
  </si>
  <si>
    <t>This tab on the spreadsheet contains data from the month of May for each year of the CO2 record (May is typically the month with highest CO2 values).  The full record is on the second tab.</t>
  </si>
  <si>
    <t>The graphs on this page show the rate of change in CO2 for the first decade of the record (1958-67) and the last decade (2010-19) at two different scales.</t>
  </si>
  <si>
    <t>The top two graphs are plotted with the vertical axis equal to the entire range of the CO2 data - this illustrates the significant increase over the full data set.</t>
  </si>
  <si>
    <t>The bottom two graphs are plotted with the vertical axis equal to a 25ppm difference (310-335 on the left, 390-415 on the right).  This shows the slope of the lines and emphasizes the different rates of change.</t>
  </si>
  <si>
    <t>The equations for these lines are shown on each graph.  The first decade rate of change is 0.76 ppm/year, the last decade rate of change is 2.45 ppm/year; more than three times faster than the first decade.</t>
  </si>
  <si>
    <t>CO2[ppm]</t>
  </si>
  <si>
    <t>Annual difference for May</t>
  </si>
  <si>
    <t>Year</t>
  </si>
  <si>
    <t>Data for May of each Year</t>
  </si>
  <si>
    <t>CO2 (ppmv)</t>
  </si>
  <si>
    <t>`</t>
  </si>
  <si>
    <t>X-Axis</t>
  </si>
  <si>
    <t>Y-Axis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</si>
</sst>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2"/>
      <color theme="1"/>
      <name val="Calibri"/>
      <family val="2"/>
      <scheme val="minor"/>
    </font>
    <font>
      <b/>
      <sz val="12"/>
      <color theme="1"/>
      <name val="Calibri"/>
      <family val="2"/>
      <scheme val="minor"/>
    </font>
    <font>
      <sz val="10"/>
      <color rgb="FF000000"/>
      <name val="Arial Unicode MS"/>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2" fillId="0" borderId="0" xfId="0" applyFont="1"/>
    <xf numFmtId="0" fontId="1" fillId="0" borderId="0" xfId="0" applyFont="1"/>
    <xf numFmtId="0" fontId="0" fillId="0" borderId="0" xfId="0" applyFont="1"/>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May</a:t>
            </a:r>
            <a:r>
              <a:rPr lang="en-US" baseline="0"/>
              <a:t> CO2 Measurements 1958-1967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'May CO2 1958-2019'!$A$12:$A$21</c:f>
              <c:numCache>
                <c:formatCode>General</c:formatCode>
                <c:ptCount val="10"/>
                <c:pt idx="0">
                  <c:v>1958</c:v>
                </c:pt>
                <c:pt idx="1">
                  <c:v>1959</c:v>
                </c:pt>
                <c:pt idx="2">
                  <c:v>1960</c:v>
                </c:pt>
                <c:pt idx="3">
                  <c:v>1961</c:v>
                </c:pt>
                <c:pt idx="4">
                  <c:v>1962</c:v>
                </c:pt>
                <c:pt idx="5">
                  <c:v>1963</c:v>
                </c:pt>
                <c:pt idx="6">
                  <c:v>1964</c:v>
                </c:pt>
                <c:pt idx="7">
                  <c:v>1965</c:v>
                </c:pt>
                <c:pt idx="8">
                  <c:v>1966</c:v>
                </c:pt>
                <c:pt idx="9">
                  <c:v>1967</c:v>
                </c:pt>
              </c:numCache>
            </c:numRef>
          </c:xVal>
          <c:yVal>
            <c:numRef>
              <c:f>'May CO2 1958-2019'!$D$12:$D$21</c:f>
              <c:numCache>
                <c:formatCode>General</c:formatCode>
                <c:ptCount val="10"/>
                <c:pt idx="0">
                  <c:v>317.51</c:v>
                </c:pt>
                <c:pt idx="1">
                  <c:v>318.29000000000002</c:v>
                </c:pt>
                <c:pt idx="2">
                  <c:v>320.04000000000002</c:v>
                </c:pt>
                <c:pt idx="3">
                  <c:v>320.58</c:v>
                </c:pt>
                <c:pt idx="4">
                  <c:v>321.02</c:v>
                </c:pt>
                <c:pt idx="5">
                  <c:v>322.25</c:v>
                </c:pt>
                <c:pt idx="6">
                  <c:v>322.26</c:v>
                </c:pt>
                <c:pt idx="7">
                  <c:v>322.17</c:v>
                </c:pt>
                <c:pt idx="8">
                  <c:v>324.08</c:v>
                </c:pt>
                <c:pt idx="9">
                  <c:v>325</c:v>
                </c:pt>
              </c:numCache>
            </c:numRef>
          </c:yVal>
          <c:smooth val="0"/>
          <c:extLst>
            <c:ext xmlns:c16="http://schemas.microsoft.com/office/drawing/2014/chart" uri="{C3380CC4-5D6E-409C-BE32-E72D297353CC}">
              <c16:uniqueId val="{00000002-13E2-884D-8F8F-34011D7CC98E}"/>
            </c:ext>
          </c:extLst>
        </c:ser>
        <c:dLbls>
          <c:showLegendKey val="0"/>
          <c:showVal val="0"/>
          <c:showCatName val="0"/>
          <c:showSerName val="0"/>
          <c:showPercent val="0"/>
          <c:showBubbleSize val="0"/>
        </c:dLbls>
        <c:axId val="973216080"/>
        <c:axId val="973200848"/>
      </c:scatterChart>
      <c:valAx>
        <c:axId val="973216080"/>
        <c:scaling>
          <c:orientation val="minMax"/>
          <c:max val="1967"/>
          <c:min val="195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3200848"/>
        <c:crosses val="autoZero"/>
        <c:crossBetween val="midCat"/>
      </c:valAx>
      <c:valAx>
        <c:axId val="973200848"/>
        <c:scaling>
          <c:orientation val="minMax"/>
          <c:max val="415"/>
          <c:min val="3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32160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May CO2 Measurements 2010-2019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'May CO2 1958-2019'!$A$64:$A$73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xVal>
          <c:yVal>
            <c:numRef>
              <c:f>'May CO2 1958-2019'!$D$64:$D$73</c:f>
              <c:numCache>
                <c:formatCode>General</c:formatCode>
                <c:ptCount val="10"/>
                <c:pt idx="0">
                  <c:v>393.22</c:v>
                </c:pt>
                <c:pt idx="1">
                  <c:v>394.28</c:v>
                </c:pt>
                <c:pt idx="2">
                  <c:v>396.87</c:v>
                </c:pt>
                <c:pt idx="3">
                  <c:v>399.98</c:v>
                </c:pt>
                <c:pt idx="4">
                  <c:v>401.88</c:v>
                </c:pt>
                <c:pt idx="5">
                  <c:v>404.1</c:v>
                </c:pt>
                <c:pt idx="6">
                  <c:v>407.66</c:v>
                </c:pt>
                <c:pt idx="7">
                  <c:v>409.91</c:v>
                </c:pt>
                <c:pt idx="8">
                  <c:v>411.3</c:v>
                </c:pt>
                <c:pt idx="9">
                  <c:v>414.83</c:v>
                </c:pt>
              </c:numCache>
            </c:numRef>
          </c:yVal>
          <c:smooth val="0"/>
          <c:extLst>
            <c:ext xmlns:c16="http://schemas.microsoft.com/office/drawing/2014/chart" uri="{C3380CC4-5D6E-409C-BE32-E72D297353CC}">
              <c16:uniqueId val="{00000002-1644-134E-AA83-6040D5070AB3}"/>
            </c:ext>
          </c:extLst>
        </c:ser>
        <c:dLbls>
          <c:showLegendKey val="0"/>
          <c:showVal val="0"/>
          <c:showCatName val="0"/>
          <c:showSerName val="0"/>
          <c:showPercent val="0"/>
          <c:showBubbleSize val="0"/>
        </c:dLbls>
        <c:axId val="936134688"/>
        <c:axId val="975996688"/>
      </c:scatterChart>
      <c:valAx>
        <c:axId val="936134688"/>
        <c:scaling>
          <c:orientation val="minMax"/>
          <c:max val="2019"/>
          <c:min val="20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996688"/>
        <c:crosses val="autoZero"/>
        <c:crossBetween val="midCat"/>
      </c:valAx>
      <c:valAx>
        <c:axId val="975996688"/>
        <c:scaling>
          <c:orientation val="minMax"/>
          <c:max val="415"/>
          <c:min val="31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613468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May CO2 Measurements 2010-2019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'May CO2 1958-2019'!$A$64:$A$73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xVal>
          <c:yVal>
            <c:numRef>
              <c:f>'May CO2 1958-2019'!$D$64:$D$73</c:f>
              <c:numCache>
                <c:formatCode>General</c:formatCode>
                <c:ptCount val="10"/>
                <c:pt idx="0">
                  <c:v>393.22</c:v>
                </c:pt>
                <c:pt idx="1">
                  <c:v>394.28</c:v>
                </c:pt>
                <c:pt idx="2">
                  <c:v>396.87</c:v>
                </c:pt>
                <c:pt idx="3">
                  <c:v>399.98</c:v>
                </c:pt>
                <c:pt idx="4">
                  <c:v>401.88</c:v>
                </c:pt>
                <c:pt idx="5">
                  <c:v>404.1</c:v>
                </c:pt>
                <c:pt idx="6">
                  <c:v>407.66</c:v>
                </c:pt>
                <c:pt idx="7">
                  <c:v>409.91</c:v>
                </c:pt>
                <c:pt idx="8">
                  <c:v>411.3</c:v>
                </c:pt>
                <c:pt idx="9">
                  <c:v>414.83</c:v>
                </c:pt>
              </c:numCache>
            </c:numRef>
          </c:yVal>
          <c:smooth val="0"/>
          <c:extLst>
            <c:ext xmlns:c16="http://schemas.microsoft.com/office/drawing/2014/chart" uri="{C3380CC4-5D6E-409C-BE32-E72D297353CC}">
              <c16:uniqueId val="{00000002-23F4-7A48-97EF-25928C95C8CA}"/>
            </c:ext>
          </c:extLst>
        </c:ser>
        <c:dLbls>
          <c:showLegendKey val="0"/>
          <c:showVal val="0"/>
          <c:showCatName val="0"/>
          <c:showSerName val="0"/>
          <c:showPercent val="0"/>
          <c:showBubbleSize val="0"/>
        </c:dLbls>
        <c:axId val="936134688"/>
        <c:axId val="975996688"/>
      </c:scatterChart>
      <c:valAx>
        <c:axId val="936134688"/>
        <c:scaling>
          <c:orientation val="minMax"/>
          <c:max val="2019"/>
          <c:min val="20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996688"/>
        <c:crosses val="autoZero"/>
        <c:crossBetween val="midCat"/>
      </c:valAx>
      <c:valAx>
        <c:axId val="975996688"/>
        <c:scaling>
          <c:orientation val="minMax"/>
          <c:max val="415"/>
          <c:min val="39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613468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May</a:t>
            </a:r>
            <a:r>
              <a:rPr lang="en-US" baseline="0"/>
              <a:t> CO2 Measurements 1958-1967</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1905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1"/>
            <c:trendlineLbl>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'May CO2 1958-2019'!$A$12:$A$21</c:f>
              <c:numCache>
                <c:formatCode>General</c:formatCode>
                <c:ptCount val="10"/>
                <c:pt idx="0">
                  <c:v>1958</c:v>
                </c:pt>
                <c:pt idx="1">
                  <c:v>1959</c:v>
                </c:pt>
                <c:pt idx="2">
                  <c:v>1960</c:v>
                </c:pt>
                <c:pt idx="3">
                  <c:v>1961</c:v>
                </c:pt>
                <c:pt idx="4">
                  <c:v>1962</c:v>
                </c:pt>
                <c:pt idx="5">
                  <c:v>1963</c:v>
                </c:pt>
                <c:pt idx="6">
                  <c:v>1964</c:v>
                </c:pt>
                <c:pt idx="7">
                  <c:v>1965</c:v>
                </c:pt>
                <c:pt idx="8">
                  <c:v>1966</c:v>
                </c:pt>
                <c:pt idx="9">
                  <c:v>1967</c:v>
                </c:pt>
              </c:numCache>
            </c:numRef>
          </c:xVal>
          <c:yVal>
            <c:numRef>
              <c:f>'May CO2 1958-2019'!$D$12:$D$21</c:f>
              <c:numCache>
                <c:formatCode>General</c:formatCode>
                <c:ptCount val="10"/>
                <c:pt idx="0">
                  <c:v>317.51</c:v>
                </c:pt>
                <c:pt idx="1">
                  <c:v>318.29000000000002</c:v>
                </c:pt>
                <c:pt idx="2">
                  <c:v>320.04000000000002</c:v>
                </c:pt>
                <c:pt idx="3">
                  <c:v>320.58</c:v>
                </c:pt>
                <c:pt idx="4">
                  <c:v>321.02</c:v>
                </c:pt>
                <c:pt idx="5">
                  <c:v>322.25</c:v>
                </c:pt>
                <c:pt idx="6">
                  <c:v>322.26</c:v>
                </c:pt>
                <c:pt idx="7">
                  <c:v>322.17</c:v>
                </c:pt>
                <c:pt idx="8">
                  <c:v>324.08</c:v>
                </c:pt>
                <c:pt idx="9">
                  <c:v>325</c:v>
                </c:pt>
              </c:numCache>
            </c:numRef>
          </c:yVal>
          <c:smooth val="0"/>
          <c:extLst>
            <c:ext xmlns:c16="http://schemas.microsoft.com/office/drawing/2014/chart" uri="{C3380CC4-5D6E-409C-BE32-E72D297353CC}">
              <c16:uniqueId val="{00000002-9C49-5D43-ADB2-DF32A50D453E}"/>
            </c:ext>
          </c:extLst>
        </c:ser>
        <c:dLbls>
          <c:showLegendKey val="0"/>
          <c:showVal val="0"/>
          <c:showCatName val="0"/>
          <c:showSerName val="0"/>
          <c:showPercent val="0"/>
          <c:showBubbleSize val="0"/>
        </c:dLbls>
        <c:axId val="973216080"/>
        <c:axId val="973200848"/>
      </c:scatterChart>
      <c:valAx>
        <c:axId val="973216080"/>
        <c:scaling>
          <c:orientation val="minMax"/>
          <c:max val="1967"/>
          <c:min val="195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3200848"/>
        <c:crosses val="autoZero"/>
        <c:crossBetween val="midCat"/>
      </c:valAx>
      <c:valAx>
        <c:axId val="973200848"/>
        <c:scaling>
          <c:orientation val="minMax"/>
          <c:max val="335"/>
          <c:min val="31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321608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a:t>May CO2 concentration, 1958-2019</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0"/>
          <c:order val="0"/>
          <c:spPr>
            <a:ln w="25400" cap="flat" cmpd="dbl" algn="ctr">
              <a:noFill/>
              <a:round/>
            </a:ln>
            <a:effectLst/>
          </c:spPr>
          <c:marker>
            <c:symbol val="circle"/>
            <c:size val="10"/>
            <c:spPr>
              <a:solidFill>
                <a:schemeClr val="accent1"/>
              </a:solidFill>
              <a:ln w="34925" cap="flat" cmpd="dbl" algn="ctr">
                <a:noFill/>
                <a:round/>
              </a:ln>
              <a:effectLst/>
            </c:spPr>
          </c:marker>
          <c:trendline>
            <c:spPr>
              <a:ln w="38100" cap="rnd" cmpd="sng" algn="ctr">
                <a:solidFill>
                  <a:srgbClr val="C00000"/>
                </a:solidFill>
                <a:round/>
              </a:ln>
              <a:effectLst/>
            </c:spPr>
            <c:trendlineType val="linear"/>
            <c:dispRSqr val="0"/>
            <c:dispEq val="0"/>
          </c:trendline>
          <c:xVal>
            <c:numRef>
              <c:f>'May CO2 1958-2019'!$A$12:$A$73</c:f>
              <c:numCache>
                <c:formatCode>General</c:formatCode>
                <c:ptCount val="62"/>
                <c:pt idx="0">
                  <c:v>1958</c:v>
                </c:pt>
                <c:pt idx="1">
                  <c:v>1959</c:v>
                </c:pt>
                <c:pt idx="2">
                  <c:v>1960</c:v>
                </c:pt>
                <c:pt idx="3">
                  <c:v>1961</c:v>
                </c:pt>
                <c:pt idx="4">
                  <c:v>1962</c:v>
                </c:pt>
                <c:pt idx="5">
                  <c:v>1963</c:v>
                </c:pt>
                <c:pt idx="6">
                  <c:v>1964</c:v>
                </c:pt>
                <c:pt idx="7">
                  <c:v>1965</c:v>
                </c:pt>
                <c:pt idx="8">
                  <c:v>1966</c:v>
                </c:pt>
                <c:pt idx="9">
                  <c:v>1967</c:v>
                </c:pt>
                <c:pt idx="10">
                  <c:v>1968</c:v>
                </c:pt>
                <c:pt idx="11">
                  <c:v>1969</c:v>
                </c:pt>
                <c:pt idx="12">
                  <c:v>1970</c:v>
                </c:pt>
                <c:pt idx="13">
                  <c:v>1971</c:v>
                </c:pt>
                <c:pt idx="14">
                  <c:v>1972</c:v>
                </c:pt>
                <c:pt idx="15">
                  <c:v>1973</c:v>
                </c:pt>
                <c:pt idx="16">
                  <c:v>1974</c:v>
                </c:pt>
                <c:pt idx="17">
                  <c:v>1975</c:v>
                </c:pt>
                <c:pt idx="18">
                  <c:v>1976</c:v>
                </c:pt>
                <c:pt idx="19">
                  <c:v>1977</c:v>
                </c:pt>
                <c:pt idx="20">
                  <c:v>1978</c:v>
                </c:pt>
                <c:pt idx="21">
                  <c:v>1979</c:v>
                </c:pt>
                <c:pt idx="22">
                  <c:v>1980</c:v>
                </c:pt>
                <c:pt idx="23">
                  <c:v>1981</c:v>
                </c:pt>
                <c:pt idx="24">
                  <c:v>1982</c:v>
                </c:pt>
                <c:pt idx="25">
                  <c:v>1983</c:v>
                </c:pt>
                <c:pt idx="26">
                  <c:v>1984</c:v>
                </c:pt>
                <c:pt idx="27">
                  <c:v>1985</c:v>
                </c:pt>
                <c:pt idx="28">
                  <c:v>1986</c:v>
                </c:pt>
                <c:pt idx="29">
                  <c:v>1987</c:v>
                </c:pt>
                <c:pt idx="30">
                  <c:v>1988</c:v>
                </c:pt>
                <c:pt idx="31">
                  <c:v>1989</c:v>
                </c:pt>
                <c:pt idx="32">
                  <c:v>1990</c:v>
                </c:pt>
                <c:pt idx="33">
                  <c:v>1991</c:v>
                </c:pt>
                <c:pt idx="34">
                  <c:v>1992</c:v>
                </c:pt>
                <c:pt idx="35">
                  <c:v>1993</c:v>
                </c:pt>
                <c:pt idx="36">
                  <c:v>1994</c:v>
                </c:pt>
                <c:pt idx="37">
                  <c:v>1995</c:v>
                </c:pt>
                <c:pt idx="38">
                  <c:v>1996</c:v>
                </c:pt>
                <c:pt idx="39">
                  <c:v>1997</c:v>
                </c:pt>
                <c:pt idx="40">
                  <c:v>1998</c:v>
                </c:pt>
                <c:pt idx="41">
                  <c:v>1999</c:v>
                </c:pt>
                <c:pt idx="42">
                  <c:v>2000</c:v>
                </c:pt>
                <c:pt idx="43">
                  <c:v>2001</c:v>
                </c:pt>
                <c:pt idx="44">
                  <c:v>2002</c:v>
                </c:pt>
                <c:pt idx="45">
                  <c:v>2003</c:v>
                </c:pt>
                <c:pt idx="46">
                  <c:v>2004</c:v>
                </c:pt>
                <c:pt idx="47">
                  <c:v>2005</c:v>
                </c:pt>
                <c:pt idx="48">
                  <c:v>2006</c:v>
                </c:pt>
                <c:pt idx="49">
                  <c:v>2007</c:v>
                </c:pt>
                <c:pt idx="50">
                  <c:v>2008</c:v>
                </c:pt>
                <c:pt idx="51">
                  <c:v>2009</c:v>
                </c:pt>
                <c:pt idx="52">
                  <c:v>2010</c:v>
                </c:pt>
                <c:pt idx="53">
                  <c:v>2011</c:v>
                </c:pt>
                <c:pt idx="54">
                  <c:v>2012</c:v>
                </c:pt>
                <c:pt idx="55">
                  <c:v>2013</c:v>
                </c:pt>
                <c:pt idx="56">
                  <c:v>2014</c:v>
                </c:pt>
                <c:pt idx="57">
                  <c:v>2015</c:v>
                </c:pt>
                <c:pt idx="58">
                  <c:v>2016</c:v>
                </c:pt>
                <c:pt idx="59">
                  <c:v>2017</c:v>
                </c:pt>
                <c:pt idx="60">
                  <c:v>2018</c:v>
                </c:pt>
                <c:pt idx="61">
                  <c:v>2019</c:v>
                </c:pt>
              </c:numCache>
            </c:numRef>
          </c:xVal>
          <c:yVal>
            <c:numRef>
              <c:f>'May CO2 1958-2019'!$D$12:$D$73</c:f>
              <c:numCache>
                <c:formatCode>General</c:formatCode>
                <c:ptCount val="62"/>
                <c:pt idx="0">
                  <c:v>317.51</c:v>
                </c:pt>
                <c:pt idx="1">
                  <c:v>318.29000000000002</c:v>
                </c:pt>
                <c:pt idx="2">
                  <c:v>320.04000000000002</c:v>
                </c:pt>
                <c:pt idx="3">
                  <c:v>320.58</c:v>
                </c:pt>
                <c:pt idx="4">
                  <c:v>321.02</c:v>
                </c:pt>
                <c:pt idx="5">
                  <c:v>322.25</c:v>
                </c:pt>
                <c:pt idx="6">
                  <c:v>322.26</c:v>
                </c:pt>
                <c:pt idx="7">
                  <c:v>322.17</c:v>
                </c:pt>
                <c:pt idx="8">
                  <c:v>324.08</c:v>
                </c:pt>
                <c:pt idx="9">
                  <c:v>325</c:v>
                </c:pt>
                <c:pt idx="10">
                  <c:v>325.57</c:v>
                </c:pt>
                <c:pt idx="11">
                  <c:v>327.38</c:v>
                </c:pt>
                <c:pt idx="12">
                  <c:v>328.08</c:v>
                </c:pt>
                <c:pt idx="13">
                  <c:v>328.92</c:v>
                </c:pt>
                <c:pt idx="14">
                  <c:v>330.07</c:v>
                </c:pt>
                <c:pt idx="15">
                  <c:v>332.48</c:v>
                </c:pt>
                <c:pt idx="16">
                  <c:v>333.09</c:v>
                </c:pt>
                <c:pt idx="17">
                  <c:v>333.97</c:v>
                </c:pt>
                <c:pt idx="18">
                  <c:v>334.88</c:v>
                </c:pt>
                <c:pt idx="19">
                  <c:v>336.75</c:v>
                </c:pt>
                <c:pt idx="20">
                  <c:v>338.01</c:v>
                </c:pt>
                <c:pt idx="21">
                  <c:v>339.47</c:v>
                </c:pt>
                <c:pt idx="22">
                  <c:v>341.47</c:v>
                </c:pt>
                <c:pt idx="23">
                  <c:v>342.91</c:v>
                </c:pt>
                <c:pt idx="24">
                  <c:v>344.14</c:v>
                </c:pt>
                <c:pt idx="25">
                  <c:v>345.76</c:v>
                </c:pt>
                <c:pt idx="26">
                  <c:v>347.43</c:v>
                </c:pt>
                <c:pt idx="27">
                  <c:v>348.93</c:v>
                </c:pt>
                <c:pt idx="28">
                  <c:v>350.22</c:v>
                </c:pt>
                <c:pt idx="29">
                  <c:v>351.85</c:v>
                </c:pt>
                <c:pt idx="30">
                  <c:v>354.22</c:v>
                </c:pt>
                <c:pt idx="31">
                  <c:v>355.67</c:v>
                </c:pt>
                <c:pt idx="32">
                  <c:v>357.16</c:v>
                </c:pt>
                <c:pt idx="33">
                  <c:v>359.34</c:v>
                </c:pt>
                <c:pt idx="34">
                  <c:v>359.66</c:v>
                </c:pt>
                <c:pt idx="35">
                  <c:v>360.28</c:v>
                </c:pt>
                <c:pt idx="36">
                  <c:v>361.69</c:v>
                </c:pt>
                <c:pt idx="37">
                  <c:v>363.8</c:v>
                </c:pt>
                <c:pt idx="38">
                  <c:v>365.41</c:v>
                </c:pt>
                <c:pt idx="39">
                  <c:v>366.8</c:v>
                </c:pt>
                <c:pt idx="40">
                  <c:v>369.3</c:v>
                </c:pt>
                <c:pt idx="41">
                  <c:v>371</c:v>
                </c:pt>
                <c:pt idx="42">
                  <c:v>371.83</c:v>
                </c:pt>
                <c:pt idx="43">
                  <c:v>374.02</c:v>
                </c:pt>
                <c:pt idx="44">
                  <c:v>375.55</c:v>
                </c:pt>
                <c:pt idx="45">
                  <c:v>378.35</c:v>
                </c:pt>
                <c:pt idx="46">
                  <c:v>380.62</c:v>
                </c:pt>
                <c:pt idx="47">
                  <c:v>382.24</c:v>
                </c:pt>
                <c:pt idx="48">
                  <c:v>384.92</c:v>
                </c:pt>
                <c:pt idx="49">
                  <c:v>386.41</c:v>
                </c:pt>
                <c:pt idx="50">
                  <c:v>388.51</c:v>
                </c:pt>
                <c:pt idx="51">
                  <c:v>390.17</c:v>
                </c:pt>
                <c:pt idx="52">
                  <c:v>393.22</c:v>
                </c:pt>
                <c:pt idx="53">
                  <c:v>394.28</c:v>
                </c:pt>
                <c:pt idx="54">
                  <c:v>396.87</c:v>
                </c:pt>
                <c:pt idx="55">
                  <c:v>399.98</c:v>
                </c:pt>
                <c:pt idx="56">
                  <c:v>401.88</c:v>
                </c:pt>
                <c:pt idx="57">
                  <c:v>404.1</c:v>
                </c:pt>
                <c:pt idx="58">
                  <c:v>407.66</c:v>
                </c:pt>
                <c:pt idx="59">
                  <c:v>409.91</c:v>
                </c:pt>
                <c:pt idx="60">
                  <c:v>411.3</c:v>
                </c:pt>
                <c:pt idx="61">
                  <c:v>414.83</c:v>
                </c:pt>
              </c:numCache>
            </c:numRef>
          </c:yVal>
          <c:smooth val="0"/>
          <c:extLst>
            <c:ext xmlns:c16="http://schemas.microsoft.com/office/drawing/2014/chart" uri="{C3380CC4-5D6E-409C-BE32-E72D297353CC}">
              <c16:uniqueId val="{00000000-9CD5-9848-B76C-CB5BBCDE6353}"/>
            </c:ext>
          </c:extLst>
        </c:ser>
        <c:dLbls>
          <c:showLegendKey val="0"/>
          <c:showVal val="0"/>
          <c:showCatName val="0"/>
          <c:showSerName val="0"/>
          <c:showPercent val="0"/>
          <c:showBubbleSize val="0"/>
        </c:dLbls>
        <c:axId val="974162432"/>
        <c:axId val="977499424"/>
      </c:scatterChart>
      <c:valAx>
        <c:axId val="974162432"/>
        <c:scaling>
          <c:orientation val="minMax"/>
          <c:max val="2020"/>
          <c:min val="1958"/>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en-US"/>
          </a:p>
        </c:txPr>
        <c:crossAx val="977499424"/>
        <c:crosses val="autoZero"/>
        <c:crossBetween val="midCat"/>
      </c:valAx>
      <c:valAx>
        <c:axId val="977499424"/>
        <c:scaling>
          <c:orientation val="minMax"/>
          <c:max val="420"/>
          <c:min val="3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en-US" sz="1200"/>
                  <a:t>CO2 (ppmv)</a:t>
                </a:r>
              </a:p>
            </c:rich>
          </c:tx>
          <c:layout>
            <c:manualLayout>
              <c:xMode val="edge"/>
              <c:yMode val="edge"/>
              <c:x val="8.2294260299337271E-3"/>
              <c:y val="0.4365578911321889"/>
            </c:manualLayout>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74162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r>
              <a:rPr lang="en-US"/>
              <a:t>May CO2 concentration, 1958-2019</a:t>
            </a:r>
          </a:p>
        </c:rich>
      </c:tx>
      <c:overlay val="0"/>
      <c:spPr>
        <a:noFill/>
        <a:ln>
          <a:noFill/>
        </a:ln>
        <a:effectLst/>
      </c:spPr>
      <c:txPr>
        <a:bodyPr rot="0" spcFirstLastPara="1" vertOverflow="ellipsis" vert="horz" wrap="square" anchor="ctr" anchorCtr="1"/>
        <a:lstStyle/>
        <a:p>
          <a:pPr>
            <a:defRPr sz="2000" b="0" i="0" u="none" strike="noStrike" kern="1200" spc="0" normalizeH="0" baseline="0">
              <a:solidFill>
                <a:schemeClr val="tx1">
                  <a:lumMod val="65000"/>
                  <a:lumOff val="35000"/>
                </a:schemeClr>
              </a:solidFill>
              <a:latin typeface="+mj-lt"/>
              <a:ea typeface="+mj-ea"/>
              <a:cs typeface="+mj-cs"/>
            </a:defRPr>
          </a:pPr>
          <a:endParaRPr lang="en-US"/>
        </a:p>
      </c:txPr>
    </c:title>
    <c:autoTitleDeleted val="0"/>
    <c:plotArea>
      <c:layout/>
      <c:scatterChart>
        <c:scatterStyle val="lineMarker"/>
        <c:varyColors val="0"/>
        <c:ser>
          <c:idx val="1"/>
          <c:order val="0"/>
          <c:spPr>
            <a:ln w="25400" cap="flat" cmpd="dbl" algn="ctr">
              <a:noFill/>
              <a:round/>
            </a:ln>
            <a:effectLst/>
          </c:spPr>
          <c:marker>
            <c:symbol val="circle"/>
            <c:size val="10"/>
            <c:spPr>
              <a:solidFill>
                <a:schemeClr val="accent1"/>
              </a:solidFill>
              <a:ln w="34925" cap="flat" cmpd="dbl" algn="ctr">
                <a:noFill/>
                <a:round/>
              </a:ln>
              <a:effectLst/>
            </c:spPr>
          </c:marker>
          <c:trendline>
            <c:spPr>
              <a:ln w="38100" cap="rnd" cmpd="sng" algn="ctr">
                <a:solidFill>
                  <a:schemeClr val="accent1">
                    <a:lumMod val="75000"/>
                    <a:alpha val="25000"/>
                  </a:schemeClr>
                </a:solidFill>
                <a:round/>
              </a:ln>
              <a:effectLst/>
            </c:spPr>
            <c:trendlineType val="linear"/>
            <c:dispRSqr val="0"/>
            <c:dispEq val="0"/>
          </c:trendline>
          <c:xVal>
            <c:numRef>
              <c:f>'May CO2 1958-2019'!$A$12:$A$21</c:f>
              <c:numCache>
                <c:formatCode>General</c:formatCode>
                <c:ptCount val="10"/>
                <c:pt idx="0">
                  <c:v>1958</c:v>
                </c:pt>
                <c:pt idx="1">
                  <c:v>1959</c:v>
                </c:pt>
                <c:pt idx="2">
                  <c:v>1960</c:v>
                </c:pt>
                <c:pt idx="3">
                  <c:v>1961</c:v>
                </c:pt>
                <c:pt idx="4">
                  <c:v>1962</c:v>
                </c:pt>
                <c:pt idx="5">
                  <c:v>1963</c:v>
                </c:pt>
                <c:pt idx="6">
                  <c:v>1964</c:v>
                </c:pt>
                <c:pt idx="7">
                  <c:v>1965</c:v>
                </c:pt>
                <c:pt idx="8">
                  <c:v>1966</c:v>
                </c:pt>
                <c:pt idx="9">
                  <c:v>1967</c:v>
                </c:pt>
              </c:numCache>
            </c:numRef>
          </c:xVal>
          <c:yVal>
            <c:numRef>
              <c:f>'May CO2 1958-2019'!$D$12:$D$21</c:f>
              <c:numCache>
                <c:formatCode>General</c:formatCode>
                <c:ptCount val="10"/>
                <c:pt idx="0">
                  <c:v>317.51</c:v>
                </c:pt>
                <c:pt idx="1">
                  <c:v>318.29000000000002</c:v>
                </c:pt>
                <c:pt idx="2">
                  <c:v>320.04000000000002</c:v>
                </c:pt>
                <c:pt idx="3">
                  <c:v>320.58</c:v>
                </c:pt>
                <c:pt idx="4">
                  <c:v>321.02</c:v>
                </c:pt>
                <c:pt idx="5">
                  <c:v>322.25</c:v>
                </c:pt>
                <c:pt idx="6">
                  <c:v>322.26</c:v>
                </c:pt>
                <c:pt idx="7">
                  <c:v>322.17</c:v>
                </c:pt>
                <c:pt idx="8">
                  <c:v>324.08</c:v>
                </c:pt>
                <c:pt idx="9">
                  <c:v>325</c:v>
                </c:pt>
              </c:numCache>
            </c:numRef>
          </c:yVal>
          <c:smooth val="0"/>
          <c:extLst>
            <c:ext xmlns:c16="http://schemas.microsoft.com/office/drawing/2014/chart" uri="{C3380CC4-5D6E-409C-BE32-E72D297353CC}">
              <c16:uniqueId val="{00000002-86BC-7943-99B8-8F91E8A26BB0}"/>
            </c:ext>
          </c:extLst>
        </c:ser>
        <c:ser>
          <c:idx val="2"/>
          <c:order val="1"/>
          <c:spPr>
            <a:ln w="25400" cap="flat" cmpd="dbl" algn="ctr">
              <a:noFill/>
              <a:round/>
            </a:ln>
            <a:effectLst/>
          </c:spPr>
          <c:marker>
            <c:symbol val="circle"/>
            <c:size val="10"/>
            <c:spPr>
              <a:solidFill>
                <a:schemeClr val="accent1"/>
              </a:solidFill>
              <a:ln w="34925" cap="flat" cmpd="dbl" algn="ctr">
                <a:noFill/>
                <a:round/>
              </a:ln>
              <a:effectLst/>
            </c:spPr>
          </c:marker>
          <c:trendline>
            <c:spPr>
              <a:ln w="38100" cap="rnd" cmpd="sng" algn="ctr">
                <a:solidFill>
                  <a:schemeClr val="accent1">
                    <a:lumMod val="75000"/>
                    <a:alpha val="25000"/>
                  </a:schemeClr>
                </a:solidFill>
                <a:round/>
              </a:ln>
              <a:effectLst/>
            </c:spPr>
            <c:trendlineType val="linear"/>
            <c:dispRSqr val="0"/>
            <c:dispEq val="0"/>
          </c:trendline>
          <c:xVal>
            <c:numRef>
              <c:f>'May CO2 1958-2019'!$A$64:$A$73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xVal>
          <c:yVal>
            <c:numRef>
              <c:f>'May CO2 1958-2019'!$D$64:$D$73</c:f>
              <c:numCache>
                <c:formatCode>General</c:formatCode>
                <c:ptCount val="10"/>
                <c:pt idx="0">
                  <c:v>393.22</c:v>
                </c:pt>
                <c:pt idx="1">
                  <c:v>394.28</c:v>
                </c:pt>
                <c:pt idx="2">
                  <c:v>396.87</c:v>
                </c:pt>
                <c:pt idx="3">
                  <c:v>399.98</c:v>
                </c:pt>
                <c:pt idx="4">
                  <c:v>401.88</c:v>
                </c:pt>
                <c:pt idx="5">
                  <c:v>404.1</c:v>
                </c:pt>
                <c:pt idx="6">
                  <c:v>407.66</c:v>
                </c:pt>
                <c:pt idx="7">
                  <c:v>409.91</c:v>
                </c:pt>
                <c:pt idx="8">
                  <c:v>411.3</c:v>
                </c:pt>
                <c:pt idx="9">
                  <c:v>414.83</c:v>
                </c:pt>
              </c:numCache>
            </c:numRef>
          </c:yVal>
          <c:smooth val="0"/>
          <c:extLst>
            <c:ext xmlns:c16="http://schemas.microsoft.com/office/drawing/2014/chart" uri="{C3380CC4-5D6E-409C-BE32-E72D297353CC}">
              <c16:uniqueId val="{00000003-86BC-7943-99B8-8F91E8A26BB0}"/>
            </c:ext>
          </c:extLst>
        </c:ser>
        <c:dLbls>
          <c:showLegendKey val="0"/>
          <c:showVal val="0"/>
          <c:showCatName val="0"/>
          <c:showSerName val="0"/>
          <c:showPercent val="0"/>
          <c:showBubbleSize val="0"/>
        </c:dLbls>
        <c:axId val="974162432"/>
        <c:axId val="977499424"/>
      </c:scatterChart>
      <c:valAx>
        <c:axId val="974162432"/>
        <c:scaling>
          <c:orientation val="minMax"/>
          <c:max val="2020"/>
          <c:min val="1958"/>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cap="none" spc="0" normalizeH="0" baseline="0">
                <a:solidFill>
                  <a:schemeClr val="tx1">
                    <a:lumMod val="65000"/>
                    <a:lumOff val="35000"/>
                  </a:schemeClr>
                </a:solidFill>
                <a:latin typeface="+mn-lt"/>
                <a:ea typeface="+mn-ea"/>
                <a:cs typeface="+mn-cs"/>
              </a:defRPr>
            </a:pPr>
            <a:endParaRPr lang="en-US"/>
          </a:p>
        </c:txPr>
        <c:crossAx val="977499424"/>
        <c:crosses val="autoZero"/>
        <c:crossBetween val="midCat"/>
      </c:valAx>
      <c:valAx>
        <c:axId val="977499424"/>
        <c:scaling>
          <c:orientation val="minMax"/>
          <c:max val="420"/>
          <c:min val="3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r>
                  <a:rPr lang="en-US" sz="1200"/>
                  <a:t>CO2 (ppmv)</a:t>
                </a:r>
              </a:p>
            </c:rich>
          </c:tx>
          <c:layout>
            <c:manualLayout>
              <c:xMode val="edge"/>
              <c:yMode val="edge"/>
              <c:x val="8.2294260299337271E-3"/>
              <c:y val="0.4365578911321889"/>
            </c:manualLayout>
          </c:layout>
          <c:overlay val="0"/>
          <c:spPr>
            <a:noFill/>
            <a:ln>
              <a:noFill/>
            </a:ln>
            <a:effectLst/>
          </c:spPr>
          <c:txPr>
            <a:bodyPr rot="-5400000" spcFirstLastPara="1" vertOverflow="ellipsis" vert="horz" wrap="square" anchor="ctr" anchorCtr="1"/>
            <a:lstStyle/>
            <a:p>
              <a:pPr>
                <a:defRPr sz="1200" b="0" i="0" u="none" strike="noStrike" kern="1200" cap="all"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974162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Atmospheric CO2 concentrations (ppm) derived from in situ air measurements at Mauna Loa, Observatory, Hawaii: Latitude 19.5Â°N Longitude 155.6Â°W Elevation 3397m      </a:t>
            </a:r>
          </a:p>
        </c:rich>
      </c:tx>
      <c:overlay val="0"/>
    </c:title>
    <c:autoTitleDeleted val="0"/>
    <c:plotArea>
      <c:layout/>
      <c:scatterChart>
        <c:scatterStyle val="lineMarker"/>
        <c:varyColors val="0"/>
        <c:ser>
          <c:idx val="0"/>
          <c:order val="0"/>
          <c:tx>
            <c:strRef>
              <c:f>AllData_monthly_in_situ_co2_mlo!$H$1:$H$55</c:f>
              <c:strCache>
                <c:ptCount val="55"/>
                <c:pt idx="51">
                  <c:v>Plot this Column</c:v>
                </c:pt>
                <c:pt idx="54">
                  <c:v>Y-Axis</c:v>
                </c:pt>
              </c:strCache>
            </c:strRef>
          </c:tx>
          <c:spPr>
            <a:ln w="47625">
              <a:solidFill>
                <a:schemeClr val="tx2"/>
              </a:solidFill>
            </a:ln>
          </c:spPr>
          <c:marker>
            <c:symbol val="none"/>
          </c:marker>
          <c:yVal>
            <c:numRef>
              <c:f>AllData_monthly_in_situ_co2_mlo!$H$56:$H$789</c:f>
              <c:numCache>
                <c:formatCode>General</c:formatCode>
                <c:ptCount val="734"/>
                <c:pt idx="0">
                  <c:v>0</c:v>
                </c:pt>
                <c:pt idx="1">
                  <c:v>0</c:v>
                </c:pt>
                <c:pt idx="2">
                  <c:v>0</c:v>
                </c:pt>
                <c:pt idx="5">
                  <c:v>315.7</c:v>
                </c:pt>
                <c:pt idx="6">
                  <c:v>317.45999999999998</c:v>
                </c:pt>
                <c:pt idx="7">
                  <c:v>317.51</c:v>
                </c:pt>
                <c:pt idx="8">
                  <c:v>317.22000000000003</c:v>
                </c:pt>
                <c:pt idx="9">
                  <c:v>315.86</c:v>
                </c:pt>
                <c:pt idx="10">
                  <c:v>314.93</c:v>
                </c:pt>
                <c:pt idx="11">
                  <c:v>313.20999999999998</c:v>
                </c:pt>
                <c:pt idx="12">
                  <c:v>312.45</c:v>
                </c:pt>
                <c:pt idx="13">
                  <c:v>313.33</c:v>
                </c:pt>
                <c:pt idx="14">
                  <c:v>314.67</c:v>
                </c:pt>
                <c:pt idx="15">
                  <c:v>315.58</c:v>
                </c:pt>
                <c:pt idx="16">
                  <c:v>316.48</c:v>
                </c:pt>
                <c:pt idx="17">
                  <c:v>316.64999999999998</c:v>
                </c:pt>
                <c:pt idx="18">
                  <c:v>317.72000000000003</c:v>
                </c:pt>
                <c:pt idx="19">
                  <c:v>318.29000000000002</c:v>
                </c:pt>
                <c:pt idx="20">
                  <c:v>318.14999999999998</c:v>
                </c:pt>
                <c:pt idx="21">
                  <c:v>316.54000000000002</c:v>
                </c:pt>
                <c:pt idx="22">
                  <c:v>314.8</c:v>
                </c:pt>
                <c:pt idx="23">
                  <c:v>313.83999999999997</c:v>
                </c:pt>
                <c:pt idx="24">
                  <c:v>313.33999999999997</c:v>
                </c:pt>
                <c:pt idx="25">
                  <c:v>314.81</c:v>
                </c:pt>
                <c:pt idx="26">
                  <c:v>315.58</c:v>
                </c:pt>
                <c:pt idx="27">
                  <c:v>316.43</c:v>
                </c:pt>
                <c:pt idx="28">
                  <c:v>316.98</c:v>
                </c:pt>
                <c:pt idx="29">
                  <c:v>317.58</c:v>
                </c:pt>
                <c:pt idx="30">
                  <c:v>319.02999999999997</c:v>
                </c:pt>
                <c:pt idx="31">
                  <c:v>320.04000000000002</c:v>
                </c:pt>
                <c:pt idx="32">
                  <c:v>319.58999999999997</c:v>
                </c:pt>
                <c:pt idx="33">
                  <c:v>318.18</c:v>
                </c:pt>
                <c:pt idx="34">
                  <c:v>315.89999999999998</c:v>
                </c:pt>
                <c:pt idx="35">
                  <c:v>314.17</c:v>
                </c:pt>
                <c:pt idx="36">
                  <c:v>313.83</c:v>
                </c:pt>
                <c:pt idx="37">
                  <c:v>315</c:v>
                </c:pt>
                <c:pt idx="38">
                  <c:v>316.19</c:v>
                </c:pt>
                <c:pt idx="39">
                  <c:v>316.89999999999998</c:v>
                </c:pt>
                <c:pt idx="40">
                  <c:v>317.7</c:v>
                </c:pt>
                <c:pt idx="41">
                  <c:v>318.54000000000002</c:v>
                </c:pt>
                <c:pt idx="42">
                  <c:v>319.48</c:v>
                </c:pt>
                <c:pt idx="43">
                  <c:v>320.58</c:v>
                </c:pt>
                <c:pt idx="44">
                  <c:v>319.77</c:v>
                </c:pt>
                <c:pt idx="45">
                  <c:v>318.57</c:v>
                </c:pt>
                <c:pt idx="46">
                  <c:v>316.79000000000002</c:v>
                </c:pt>
                <c:pt idx="47">
                  <c:v>314.99</c:v>
                </c:pt>
                <c:pt idx="48">
                  <c:v>315.31</c:v>
                </c:pt>
                <c:pt idx="49">
                  <c:v>316.10000000000002</c:v>
                </c:pt>
                <c:pt idx="50">
                  <c:v>317.01</c:v>
                </c:pt>
                <c:pt idx="51">
                  <c:v>317.94</c:v>
                </c:pt>
                <c:pt idx="52">
                  <c:v>318.55</c:v>
                </c:pt>
                <c:pt idx="53">
                  <c:v>319.68</c:v>
                </c:pt>
                <c:pt idx="54">
                  <c:v>320.57</c:v>
                </c:pt>
                <c:pt idx="55">
                  <c:v>321.02</c:v>
                </c:pt>
                <c:pt idx="56">
                  <c:v>320.62</c:v>
                </c:pt>
                <c:pt idx="57">
                  <c:v>319.61</c:v>
                </c:pt>
                <c:pt idx="58">
                  <c:v>317.39999999999998</c:v>
                </c:pt>
                <c:pt idx="59">
                  <c:v>316.25</c:v>
                </c:pt>
                <c:pt idx="60">
                  <c:v>315.42</c:v>
                </c:pt>
                <c:pt idx="61">
                  <c:v>316.69</c:v>
                </c:pt>
                <c:pt idx="62">
                  <c:v>317.7</c:v>
                </c:pt>
                <c:pt idx="63">
                  <c:v>318.74</c:v>
                </c:pt>
                <c:pt idx="64">
                  <c:v>319.07</c:v>
                </c:pt>
                <c:pt idx="65">
                  <c:v>319.86</c:v>
                </c:pt>
                <c:pt idx="66">
                  <c:v>321.39</c:v>
                </c:pt>
                <c:pt idx="67">
                  <c:v>322.25</c:v>
                </c:pt>
                <c:pt idx="68">
                  <c:v>321.48</c:v>
                </c:pt>
                <c:pt idx="69">
                  <c:v>319.74</c:v>
                </c:pt>
                <c:pt idx="70">
                  <c:v>317.77</c:v>
                </c:pt>
                <c:pt idx="71">
                  <c:v>316.20999999999998</c:v>
                </c:pt>
                <c:pt idx="72">
                  <c:v>315.99</c:v>
                </c:pt>
                <c:pt idx="73">
                  <c:v>317.07</c:v>
                </c:pt>
                <c:pt idx="74">
                  <c:v>318.35000000000002</c:v>
                </c:pt>
                <c:pt idx="75">
                  <c:v>319.57</c:v>
                </c:pt>
                <c:pt idx="76">
                  <c:v>319.99</c:v>
                </c:pt>
                <c:pt idx="77">
                  <c:v>320.74</c:v>
                </c:pt>
                <c:pt idx="78">
                  <c:v>321.83999999999997</c:v>
                </c:pt>
                <c:pt idx="79">
                  <c:v>322.26</c:v>
                </c:pt>
                <c:pt idx="80">
                  <c:v>321.89</c:v>
                </c:pt>
                <c:pt idx="81">
                  <c:v>320.44</c:v>
                </c:pt>
                <c:pt idx="82">
                  <c:v>318.69</c:v>
                </c:pt>
                <c:pt idx="83">
                  <c:v>316.7</c:v>
                </c:pt>
                <c:pt idx="84">
                  <c:v>316.87</c:v>
                </c:pt>
                <c:pt idx="85">
                  <c:v>317.68</c:v>
                </c:pt>
                <c:pt idx="86">
                  <c:v>318.70999999999998</c:v>
                </c:pt>
                <c:pt idx="87">
                  <c:v>319.44</c:v>
                </c:pt>
                <c:pt idx="88">
                  <c:v>320.44</c:v>
                </c:pt>
                <c:pt idx="89">
                  <c:v>320.89</c:v>
                </c:pt>
                <c:pt idx="90">
                  <c:v>322.14</c:v>
                </c:pt>
                <c:pt idx="91">
                  <c:v>322.17</c:v>
                </c:pt>
                <c:pt idx="92">
                  <c:v>321.87</c:v>
                </c:pt>
                <c:pt idx="93">
                  <c:v>321.20999999999998</c:v>
                </c:pt>
                <c:pt idx="94">
                  <c:v>318.87</c:v>
                </c:pt>
                <c:pt idx="95">
                  <c:v>317.82</c:v>
                </c:pt>
                <c:pt idx="96">
                  <c:v>317.3</c:v>
                </c:pt>
                <c:pt idx="97">
                  <c:v>318.87</c:v>
                </c:pt>
                <c:pt idx="98">
                  <c:v>319.42</c:v>
                </c:pt>
                <c:pt idx="99">
                  <c:v>320.62</c:v>
                </c:pt>
                <c:pt idx="100">
                  <c:v>321.58999999999997</c:v>
                </c:pt>
                <c:pt idx="101">
                  <c:v>322.39</c:v>
                </c:pt>
                <c:pt idx="102">
                  <c:v>323.7</c:v>
                </c:pt>
                <c:pt idx="103">
                  <c:v>324.08</c:v>
                </c:pt>
                <c:pt idx="104">
                  <c:v>323.75</c:v>
                </c:pt>
                <c:pt idx="105">
                  <c:v>322.39</c:v>
                </c:pt>
                <c:pt idx="106">
                  <c:v>320.36</c:v>
                </c:pt>
                <c:pt idx="107">
                  <c:v>318.64</c:v>
                </c:pt>
                <c:pt idx="108">
                  <c:v>318.10000000000002</c:v>
                </c:pt>
                <c:pt idx="109">
                  <c:v>319.77999999999997</c:v>
                </c:pt>
                <c:pt idx="110">
                  <c:v>321.02999999999997</c:v>
                </c:pt>
                <c:pt idx="111">
                  <c:v>322.33</c:v>
                </c:pt>
                <c:pt idx="112">
                  <c:v>322.5</c:v>
                </c:pt>
                <c:pt idx="113">
                  <c:v>323.04000000000002</c:v>
                </c:pt>
                <c:pt idx="114">
                  <c:v>324.42</c:v>
                </c:pt>
                <c:pt idx="115">
                  <c:v>325</c:v>
                </c:pt>
                <c:pt idx="116">
                  <c:v>324.08999999999997</c:v>
                </c:pt>
                <c:pt idx="117">
                  <c:v>322.55</c:v>
                </c:pt>
                <c:pt idx="118">
                  <c:v>320.92</c:v>
                </c:pt>
                <c:pt idx="119">
                  <c:v>319.25</c:v>
                </c:pt>
                <c:pt idx="120">
                  <c:v>319.39</c:v>
                </c:pt>
                <c:pt idx="121">
                  <c:v>320.72000000000003</c:v>
                </c:pt>
                <c:pt idx="122">
                  <c:v>321.95999999999998</c:v>
                </c:pt>
                <c:pt idx="123">
                  <c:v>322.57</c:v>
                </c:pt>
                <c:pt idx="124">
                  <c:v>323.14</c:v>
                </c:pt>
                <c:pt idx="125">
                  <c:v>323.89</c:v>
                </c:pt>
                <c:pt idx="126">
                  <c:v>325.02</c:v>
                </c:pt>
                <c:pt idx="127">
                  <c:v>325.57</c:v>
                </c:pt>
                <c:pt idx="128">
                  <c:v>325.36</c:v>
                </c:pt>
                <c:pt idx="129">
                  <c:v>324.14</c:v>
                </c:pt>
                <c:pt idx="130">
                  <c:v>322.11</c:v>
                </c:pt>
                <c:pt idx="131">
                  <c:v>320.33</c:v>
                </c:pt>
                <c:pt idx="132">
                  <c:v>320.25</c:v>
                </c:pt>
                <c:pt idx="133">
                  <c:v>321.32</c:v>
                </c:pt>
                <c:pt idx="134">
                  <c:v>322.89</c:v>
                </c:pt>
                <c:pt idx="135">
                  <c:v>324</c:v>
                </c:pt>
                <c:pt idx="136">
                  <c:v>324.42</c:v>
                </c:pt>
                <c:pt idx="137">
                  <c:v>325.63</c:v>
                </c:pt>
                <c:pt idx="138">
                  <c:v>326.66000000000003</c:v>
                </c:pt>
                <c:pt idx="139">
                  <c:v>327.38</c:v>
                </c:pt>
                <c:pt idx="140">
                  <c:v>326.7</c:v>
                </c:pt>
                <c:pt idx="141">
                  <c:v>325.88</c:v>
                </c:pt>
                <c:pt idx="142">
                  <c:v>323.66000000000003</c:v>
                </c:pt>
                <c:pt idx="143">
                  <c:v>322.38</c:v>
                </c:pt>
                <c:pt idx="144">
                  <c:v>321.77999999999997</c:v>
                </c:pt>
                <c:pt idx="145">
                  <c:v>322.85000000000002</c:v>
                </c:pt>
                <c:pt idx="146">
                  <c:v>324.12</c:v>
                </c:pt>
                <c:pt idx="147">
                  <c:v>325.06</c:v>
                </c:pt>
                <c:pt idx="148">
                  <c:v>325.98</c:v>
                </c:pt>
                <c:pt idx="149">
                  <c:v>326.93</c:v>
                </c:pt>
                <c:pt idx="150">
                  <c:v>328.14</c:v>
                </c:pt>
                <c:pt idx="151">
                  <c:v>328.08</c:v>
                </c:pt>
                <c:pt idx="152">
                  <c:v>327.67</c:v>
                </c:pt>
                <c:pt idx="153">
                  <c:v>326.33999999999997</c:v>
                </c:pt>
                <c:pt idx="154">
                  <c:v>324.69</c:v>
                </c:pt>
                <c:pt idx="155">
                  <c:v>323.10000000000002</c:v>
                </c:pt>
                <c:pt idx="156">
                  <c:v>323.07</c:v>
                </c:pt>
                <c:pt idx="157">
                  <c:v>324.01</c:v>
                </c:pt>
                <c:pt idx="158">
                  <c:v>325.13</c:v>
                </c:pt>
                <c:pt idx="159">
                  <c:v>326.17</c:v>
                </c:pt>
                <c:pt idx="160">
                  <c:v>326.68</c:v>
                </c:pt>
                <c:pt idx="161">
                  <c:v>327.17</c:v>
                </c:pt>
                <c:pt idx="162">
                  <c:v>327.79</c:v>
                </c:pt>
                <c:pt idx="163">
                  <c:v>328.92</c:v>
                </c:pt>
                <c:pt idx="164">
                  <c:v>328.57</c:v>
                </c:pt>
                <c:pt idx="165">
                  <c:v>327.36</c:v>
                </c:pt>
                <c:pt idx="166">
                  <c:v>325.43</c:v>
                </c:pt>
                <c:pt idx="167">
                  <c:v>323.36</c:v>
                </c:pt>
                <c:pt idx="168">
                  <c:v>323.56</c:v>
                </c:pt>
                <c:pt idx="169">
                  <c:v>324.8</c:v>
                </c:pt>
                <c:pt idx="170">
                  <c:v>326.01</c:v>
                </c:pt>
                <c:pt idx="171">
                  <c:v>326.77</c:v>
                </c:pt>
                <c:pt idx="172">
                  <c:v>327.63</c:v>
                </c:pt>
                <c:pt idx="173">
                  <c:v>327.75</c:v>
                </c:pt>
                <c:pt idx="174">
                  <c:v>329.73</c:v>
                </c:pt>
                <c:pt idx="175">
                  <c:v>330.07</c:v>
                </c:pt>
                <c:pt idx="176">
                  <c:v>329.09</c:v>
                </c:pt>
                <c:pt idx="177">
                  <c:v>328.04</c:v>
                </c:pt>
                <c:pt idx="178">
                  <c:v>326.32</c:v>
                </c:pt>
                <c:pt idx="179">
                  <c:v>324.83999999999997</c:v>
                </c:pt>
                <c:pt idx="180">
                  <c:v>325.2</c:v>
                </c:pt>
                <c:pt idx="181">
                  <c:v>326.5</c:v>
                </c:pt>
                <c:pt idx="182">
                  <c:v>327.55</c:v>
                </c:pt>
                <c:pt idx="183">
                  <c:v>328.55</c:v>
                </c:pt>
                <c:pt idx="184">
                  <c:v>329.56</c:v>
                </c:pt>
                <c:pt idx="185">
                  <c:v>330.3</c:v>
                </c:pt>
                <c:pt idx="186">
                  <c:v>331.5</c:v>
                </c:pt>
                <c:pt idx="187">
                  <c:v>332.48</c:v>
                </c:pt>
                <c:pt idx="188">
                  <c:v>332.07</c:v>
                </c:pt>
                <c:pt idx="189">
                  <c:v>330.87</c:v>
                </c:pt>
                <c:pt idx="190">
                  <c:v>329.31</c:v>
                </c:pt>
                <c:pt idx="191">
                  <c:v>327.51</c:v>
                </c:pt>
                <c:pt idx="192">
                  <c:v>327.18</c:v>
                </c:pt>
                <c:pt idx="193">
                  <c:v>328.16</c:v>
                </c:pt>
                <c:pt idx="194">
                  <c:v>328.64</c:v>
                </c:pt>
                <c:pt idx="195">
                  <c:v>329.35</c:v>
                </c:pt>
                <c:pt idx="196">
                  <c:v>330.71</c:v>
                </c:pt>
                <c:pt idx="197">
                  <c:v>331.48</c:v>
                </c:pt>
                <c:pt idx="198">
                  <c:v>332.65</c:v>
                </c:pt>
                <c:pt idx="199">
                  <c:v>333.09</c:v>
                </c:pt>
                <c:pt idx="200">
                  <c:v>332.25</c:v>
                </c:pt>
                <c:pt idx="201">
                  <c:v>331.18</c:v>
                </c:pt>
                <c:pt idx="202">
                  <c:v>329.39</c:v>
                </c:pt>
                <c:pt idx="203">
                  <c:v>327.43</c:v>
                </c:pt>
                <c:pt idx="204">
                  <c:v>327.37</c:v>
                </c:pt>
                <c:pt idx="205">
                  <c:v>328.46</c:v>
                </c:pt>
                <c:pt idx="206">
                  <c:v>329.57</c:v>
                </c:pt>
                <c:pt idx="207">
                  <c:v>330.4</c:v>
                </c:pt>
                <c:pt idx="208">
                  <c:v>331.4</c:v>
                </c:pt>
                <c:pt idx="209">
                  <c:v>332.04</c:v>
                </c:pt>
                <c:pt idx="210">
                  <c:v>333.31</c:v>
                </c:pt>
                <c:pt idx="211">
                  <c:v>333.97</c:v>
                </c:pt>
                <c:pt idx="212">
                  <c:v>333.6</c:v>
                </c:pt>
                <c:pt idx="213">
                  <c:v>331.9</c:v>
                </c:pt>
                <c:pt idx="214">
                  <c:v>330.06</c:v>
                </c:pt>
                <c:pt idx="215">
                  <c:v>328.56</c:v>
                </c:pt>
                <c:pt idx="216">
                  <c:v>328.34</c:v>
                </c:pt>
                <c:pt idx="217">
                  <c:v>329.49</c:v>
                </c:pt>
                <c:pt idx="218">
                  <c:v>330.76</c:v>
                </c:pt>
                <c:pt idx="219">
                  <c:v>331.75</c:v>
                </c:pt>
                <c:pt idx="220">
                  <c:v>332.56</c:v>
                </c:pt>
                <c:pt idx="221">
                  <c:v>333.5</c:v>
                </c:pt>
                <c:pt idx="222">
                  <c:v>334.58</c:v>
                </c:pt>
                <c:pt idx="223">
                  <c:v>334.88</c:v>
                </c:pt>
                <c:pt idx="224">
                  <c:v>334.33</c:v>
                </c:pt>
                <c:pt idx="225">
                  <c:v>333.05</c:v>
                </c:pt>
                <c:pt idx="226">
                  <c:v>330.94</c:v>
                </c:pt>
                <c:pt idx="227">
                  <c:v>329.3</c:v>
                </c:pt>
                <c:pt idx="228">
                  <c:v>328.94</c:v>
                </c:pt>
                <c:pt idx="229">
                  <c:v>330.31</c:v>
                </c:pt>
                <c:pt idx="230">
                  <c:v>331.68</c:v>
                </c:pt>
                <c:pt idx="231">
                  <c:v>332.93</c:v>
                </c:pt>
                <c:pt idx="232">
                  <c:v>333.42</c:v>
                </c:pt>
                <c:pt idx="233">
                  <c:v>334.7</c:v>
                </c:pt>
                <c:pt idx="234">
                  <c:v>336.07</c:v>
                </c:pt>
                <c:pt idx="235">
                  <c:v>336.75</c:v>
                </c:pt>
                <c:pt idx="236">
                  <c:v>336.27</c:v>
                </c:pt>
                <c:pt idx="237">
                  <c:v>334.92</c:v>
                </c:pt>
                <c:pt idx="238">
                  <c:v>332.75</c:v>
                </c:pt>
                <c:pt idx="239">
                  <c:v>331.59</c:v>
                </c:pt>
                <c:pt idx="240">
                  <c:v>331.16</c:v>
                </c:pt>
                <c:pt idx="241">
                  <c:v>332.4</c:v>
                </c:pt>
                <c:pt idx="242">
                  <c:v>333.85</c:v>
                </c:pt>
                <c:pt idx="243">
                  <c:v>334.97</c:v>
                </c:pt>
                <c:pt idx="244">
                  <c:v>335.38</c:v>
                </c:pt>
                <c:pt idx="245">
                  <c:v>336.64</c:v>
                </c:pt>
                <c:pt idx="246">
                  <c:v>337.76</c:v>
                </c:pt>
                <c:pt idx="247">
                  <c:v>338.01</c:v>
                </c:pt>
                <c:pt idx="248">
                  <c:v>337.89</c:v>
                </c:pt>
                <c:pt idx="249">
                  <c:v>336.54</c:v>
                </c:pt>
                <c:pt idx="250">
                  <c:v>334.68</c:v>
                </c:pt>
                <c:pt idx="251">
                  <c:v>332.76</c:v>
                </c:pt>
                <c:pt idx="252">
                  <c:v>332.55</c:v>
                </c:pt>
                <c:pt idx="253">
                  <c:v>333.92</c:v>
                </c:pt>
                <c:pt idx="254">
                  <c:v>334.95</c:v>
                </c:pt>
                <c:pt idx="255">
                  <c:v>336.23</c:v>
                </c:pt>
                <c:pt idx="256">
                  <c:v>336.76</c:v>
                </c:pt>
                <c:pt idx="257">
                  <c:v>337.96</c:v>
                </c:pt>
                <c:pt idx="258">
                  <c:v>338.88</c:v>
                </c:pt>
                <c:pt idx="259">
                  <c:v>339.47</c:v>
                </c:pt>
                <c:pt idx="260">
                  <c:v>339.29</c:v>
                </c:pt>
                <c:pt idx="261">
                  <c:v>337.73</c:v>
                </c:pt>
                <c:pt idx="262">
                  <c:v>336.09</c:v>
                </c:pt>
                <c:pt idx="263">
                  <c:v>333.92</c:v>
                </c:pt>
                <c:pt idx="264">
                  <c:v>333.86</c:v>
                </c:pt>
                <c:pt idx="265">
                  <c:v>335.29</c:v>
                </c:pt>
                <c:pt idx="266">
                  <c:v>336.73</c:v>
                </c:pt>
                <c:pt idx="267">
                  <c:v>338.01</c:v>
                </c:pt>
                <c:pt idx="268">
                  <c:v>338.36</c:v>
                </c:pt>
                <c:pt idx="269">
                  <c:v>340.07</c:v>
                </c:pt>
                <c:pt idx="270">
                  <c:v>340.77</c:v>
                </c:pt>
                <c:pt idx="271">
                  <c:v>341.47</c:v>
                </c:pt>
                <c:pt idx="272">
                  <c:v>341.17</c:v>
                </c:pt>
                <c:pt idx="273">
                  <c:v>339.56</c:v>
                </c:pt>
                <c:pt idx="274">
                  <c:v>337.6</c:v>
                </c:pt>
                <c:pt idx="275">
                  <c:v>335.88</c:v>
                </c:pt>
                <c:pt idx="276">
                  <c:v>336.02</c:v>
                </c:pt>
                <c:pt idx="277">
                  <c:v>337.1</c:v>
                </c:pt>
                <c:pt idx="278">
                  <c:v>338.21</c:v>
                </c:pt>
                <c:pt idx="279">
                  <c:v>339.24</c:v>
                </c:pt>
                <c:pt idx="280">
                  <c:v>340.48</c:v>
                </c:pt>
                <c:pt idx="281">
                  <c:v>341.38</c:v>
                </c:pt>
                <c:pt idx="282">
                  <c:v>342.51</c:v>
                </c:pt>
                <c:pt idx="283">
                  <c:v>342.91</c:v>
                </c:pt>
                <c:pt idx="284">
                  <c:v>342.25</c:v>
                </c:pt>
                <c:pt idx="285">
                  <c:v>340.49</c:v>
                </c:pt>
                <c:pt idx="286">
                  <c:v>338.43</c:v>
                </c:pt>
                <c:pt idx="287">
                  <c:v>336.69</c:v>
                </c:pt>
                <c:pt idx="288">
                  <c:v>336.86</c:v>
                </c:pt>
                <c:pt idx="289">
                  <c:v>338.36</c:v>
                </c:pt>
                <c:pt idx="290">
                  <c:v>339.61</c:v>
                </c:pt>
                <c:pt idx="291">
                  <c:v>340.75</c:v>
                </c:pt>
                <c:pt idx="292">
                  <c:v>341.61</c:v>
                </c:pt>
                <c:pt idx="293">
                  <c:v>342.7</c:v>
                </c:pt>
                <c:pt idx="294">
                  <c:v>343.57</c:v>
                </c:pt>
                <c:pt idx="295">
                  <c:v>344.14</c:v>
                </c:pt>
                <c:pt idx="296">
                  <c:v>343.35</c:v>
                </c:pt>
                <c:pt idx="297">
                  <c:v>342.06</c:v>
                </c:pt>
                <c:pt idx="298">
                  <c:v>339.81</c:v>
                </c:pt>
                <c:pt idx="299">
                  <c:v>337.98</c:v>
                </c:pt>
                <c:pt idx="300">
                  <c:v>337.86</c:v>
                </c:pt>
                <c:pt idx="301">
                  <c:v>339.26</c:v>
                </c:pt>
                <c:pt idx="302">
                  <c:v>340.49</c:v>
                </c:pt>
                <c:pt idx="303">
                  <c:v>341.38</c:v>
                </c:pt>
                <c:pt idx="304">
                  <c:v>342.52</c:v>
                </c:pt>
                <c:pt idx="305">
                  <c:v>343.1</c:v>
                </c:pt>
                <c:pt idx="306">
                  <c:v>344.94</c:v>
                </c:pt>
                <c:pt idx="307">
                  <c:v>345.76</c:v>
                </c:pt>
                <c:pt idx="308">
                  <c:v>345.32</c:v>
                </c:pt>
                <c:pt idx="309">
                  <c:v>343.98</c:v>
                </c:pt>
                <c:pt idx="310">
                  <c:v>342.38</c:v>
                </c:pt>
                <c:pt idx="311">
                  <c:v>339.86</c:v>
                </c:pt>
                <c:pt idx="312">
                  <c:v>339.99</c:v>
                </c:pt>
                <c:pt idx="313">
                  <c:v>341.15</c:v>
                </c:pt>
                <c:pt idx="314">
                  <c:v>342.99</c:v>
                </c:pt>
                <c:pt idx="315">
                  <c:v>343.7</c:v>
                </c:pt>
                <c:pt idx="316">
                  <c:v>344.5</c:v>
                </c:pt>
                <c:pt idx="317">
                  <c:v>345.28</c:v>
                </c:pt>
                <c:pt idx="318">
                  <c:v>347.06</c:v>
                </c:pt>
                <c:pt idx="319">
                  <c:v>347.43</c:v>
                </c:pt>
                <c:pt idx="320">
                  <c:v>346.8</c:v>
                </c:pt>
                <c:pt idx="321">
                  <c:v>345.39</c:v>
                </c:pt>
                <c:pt idx="322">
                  <c:v>343.28</c:v>
                </c:pt>
                <c:pt idx="323">
                  <c:v>341.07</c:v>
                </c:pt>
                <c:pt idx="324">
                  <c:v>341.35</c:v>
                </c:pt>
                <c:pt idx="325">
                  <c:v>342.98</c:v>
                </c:pt>
                <c:pt idx="326">
                  <c:v>344.22</c:v>
                </c:pt>
                <c:pt idx="327">
                  <c:v>344.97</c:v>
                </c:pt>
                <c:pt idx="328">
                  <c:v>345.99</c:v>
                </c:pt>
                <c:pt idx="329">
                  <c:v>347.42</c:v>
                </c:pt>
                <c:pt idx="330">
                  <c:v>348.35</c:v>
                </c:pt>
                <c:pt idx="331">
                  <c:v>348.93</c:v>
                </c:pt>
                <c:pt idx="332">
                  <c:v>348.25</c:v>
                </c:pt>
                <c:pt idx="333">
                  <c:v>346.56</c:v>
                </c:pt>
                <c:pt idx="334">
                  <c:v>344.68</c:v>
                </c:pt>
                <c:pt idx="335">
                  <c:v>343.09</c:v>
                </c:pt>
                <c:pt idx="336">
                  <c:v>342.8</c:v>
                </c:pt>
                <c:pt idx="337">
                  <c:v>344.24</c:v>
                </c:pt>
                <c:pt idx="338">
                  <c:v>345.56</c:v>
                </c:pt>
                <c:pt idx="339">
                  <c:v>346.3</c:v>
                </c:pt>
                <c:pt idx="340">
                  <c:v>346.95</c:v>
                </c:pt>
                <c:pt idx="341">
                  <c:v>347.85</c:v>
                </c:pt>
                <c:pt idx="342">
                  <c:v>349.55</c:v>
                </c:pt>
                <c:pt idx="343">
                  <c:v>350.22</c:v>
                </c:pt>
                <c:pt idx="344">
                  <c:v>349.55</c:v>
                </c:pt>
                <c:pt idx="345">
                  <c:v>347.94</c:v>
                </c:pt>
                <c:pt idx="346">
                  <c:v>345.9</c:v>
                </c:pt>
                <c:pt idx="347">
                  <c:v>344.85</c:v>
                </c:pt>
                <c:pt idx="348">
                  <c:v>344.17</c:v>
                </c:pt>
                <c:pt idx="349">
                  <c:v>345.66</c:v>
                </c:pt>
                <c:pt idx="350">
                  <c:v>346.9</c:v>
                </c:pt>
                <c:pt idx="351">
                  <c:v>348.02</c:v>
                </c:pt>
                <c:pt idx="352">
                  <c:v>348.48</c:v>
                </c:pt>
                <c:pt idx="353">
                  <c:v>349.41</c:v>
                </c:pt>
                <c:pt idx="354">
                  <c:v>350.99</c:v>
                </c:pt>
                <c:pt idx="355">
                  <c:v>351.85</c:v>
                </c:pt>
                <c:pt idx="356">
                  <c:v>351.26</c:v>
                </c:pt>
                <c:pt idx="357">
                  <c:v>349.51</c:v>
                </c:pt>
                <c:pt idx="358">
                  <c:v>348.1</c:v>
                </c:pt>
                <c:pt idx="359">
                  <c:v>346.44</c:v>
                </c:pt>
                <c:pt idx="360">
                  <c:v>346.36</c:v>
                </c:pt>
                <c:pt idx="361">
                  <c:v>347.81</c:v>
                </c:pt>
                <c:pt idx="362">
                  <c:v>348.96</c:v>
                </c:pt>
                <c:pt idx="363">
                  <c:v>350.43</c:v>
                </c:pt>
                <c:pt idx="364">
                  <c:v>351.73</c:v>
                </c:pt>
                <c:pt idx="365">
                  <c:v>352.22</c:v>
                </c:pt>
                <c:pt idx="366">
                  <c:v>353.59</c:v>
                </c:pt>
                <c:pt idx="367">
                  <c:v>354.22</c:v>
                </c:pt>
                <c:pt idx="368">
                  <c:v>353.79</c:v>
                </c:pt>
                <c:pt idx="369">
                  <c:v>352.38</c:v>
                </c:pt>
                <c:pt idx="370">
                  <c:v>350.43</c:v>
                </c:pt>
                <c:pt idx="371">
                  <c:v>348.73</c:v>
                </c:pt>
                <c:pt idx="372">
                  <c:v>348.88</c:v>
                </c:pt>
                <c:pt idx="373">
                  <c:v>350.07</c:v>
                </c:pt>
                <c:pt idx="374">
                  <c:v>351.34</c:v>
                </c:pt>
                <c:pt idx="375">
                  <c:v>352.76</c:v>
                </c:pt>
                <c:pt idx="376">
                  <c:v>353.07</c:v>
                </c:pt>
                <c:pt idx="377">
                  <c:v>353.68</c:v>
                </c:pt>
                <c:pt idx="378">
                  <c:v>355.42</c:v>
                </c:pt>
                <c:pt idx="379">
                  <c:v>355.67</c:v>
                </c:pt>
                <c:pt idx="380">
                  <c:v>355.12</c:v>
                </c:pt>
                <c:pt idx="381">
                  <c:v>353.9</c:v>
                </c:pt>
                <c:pt idx="382">
                  <c:v>351.67</c:v>
                </c:pt>
                <c:pt idx="383">
                  <c:v>349.8</c:v>
                </c:pt>
                <c:pt idx="384">
                  <c:v>349.99</c:v>
                </c:pt>
                <c:pt idx="385">
                  <c:v>351.3</c:v>
                </c:pt>
                <c:pt idx="386">
                  <c:v>352.52</c:v>
                </c:pt>
                <c:pt idx="387">
                  <c:v>353.66</c:v>
                </c:pt>
                <c:pt idx="388">
                  <c:v>354.7</c:v>
                </c:pt>
                <c:pt idx="389">
                  <c:v>355.38</c:v>
                </c:pt>
                <c:pt idx="390">
                  <c:v>356.2</c:v>
                </c:pt>
                <c:pt idx="391">
                  <c:v>357.16</c:v>
                </c:pt>
                <c:pt idx="392">
                  <c:v>356.23</c:v>
                </c:pt>
                <c:pt idx="393">
                  <c:v>354.81</c:v>
                </c:pt>
                <c:pt idx="394">
                  <c:v>352.91</c:v>
                </c:pt>
                <c:pt idx="395">
                  <c:v>350.96</c:v>
                </c:pt>
                <c:pt idx="396">
                  <c:v>351.18</c:v>
                </c:pt>
                <c:pt idx="397">
                  <c:v>352.83</c:v>
                </c:pt>
                <c:pt idx="398">
                  <c:v>354.21</c:v>
                </c:pt>
                <c:pt idx="399">
                  <c:v>354.72</c:v>
                </c:pt>
                <c:pt idx="400">
                  <c:v>355.75</c:v>
                </c:pt>
                <c:pt idx="401">
                  <c:v>357.16</c:v>
                </c:pt>
                <c:pt idx="402">
                  <c:v>358.6</c:v>
                </c:pt>
                <c:pt idx="403">
                  <c:v>359.34</c:v>
                </c:pt>
                <c:pt idx="404">
                  <c:v>358.24</c:v>
                </c:pt>
                <c:pt idx="405">
                  <c:v>356.17</c:v>
                </c:pt>
                <c:pt idx="406">
                  <c:v>354.02</c:v>
                </c:pt>
                <c:pt idx="407">
                  <c:v>352.15</c:v>
                </c:pt>
                <c:pt idx="408">
                  <c:v>352.21</c:v>
                </c:pt>
                <c:pt idx="409">
                  <c:v>353.75</c:v>
                </c:pt>
                <c:pt idx="410">
                  <c:v>354.99</c:v>
                </c:pt>
                <c:pt idx="411">
                  <c:v>355.99</c:v>
                </c:pt>
                <c:pt idx="412">
                  <c:v>356.72</c:v>
                </c:pt>
                <c:pt idx="413">
                  <c:v>357.81</c:v>
                </c:pt>
                <c:pt idx="414">
                  <c:v>359.15</c:v>
                </c:pt>
                <c:pt idx="415">
                  <c:v>359.66</c:v>
                </c:pt>
                <c:pt idx="416">
                  <c:v>359.25</c:v>
                </c:pt>
                <c:pt idx="417">
                  <c:v>357.02</c:v>
                </c:pt>
                <c:pt idx="418">
                  <c:v>355</c:v>
                </c:pt>
                <c:pt idx="419">
                  <c:v>353.01</c:v>
                </c:pt>
                <c:pt idx="420">
                  <c:v>353.31</c:v>
                </c:pt>
                <c:pt idx="421">
                  <c:v>354.16</c:v>
                </c:pt>
                <c:pt idx="422">
                  <c:v>355.4</c:v>
                </c:pt>
                <c:pt idx="423">
                  <c:v>356.7</c:v>
                </c:pt>
                <c:pt idx="424">
                  <c:v>357.16</c:v>
                </c:pt>
                <c:pt idx="425">
                  <c:v>358.38</c:v>
                </c:pt>
                <c:pt idx="426">
                  <c:v>359.46</c:v>
                </c:pt>
                <c:pt idx="427">
                  <c:v>360.28</c:v>
                </c:pt>
                <c:pt idx="428">
                  <c:v>359.6</c:v>
                </c:pt>
                <c:pt idx="429">
                  <c:v>357.57</c:v>
                </c:pt>
                <c:pt idx="430">
                  <c:v>355.52</c:v>
                </c:pt>
                <c:pt idx="431">
                  <c:v>353.69</c:v>
                </c:pt>
                <c:pt idx="432">
                  <c:v>353.99</c:v>
                </c:pt>
                <c:pt idx="433">
                  <c:v>355.33</c:v>
                </c:pt>
                <c:pt idx="434">
                  <c:v>356.8</c:v>
                </c:pt>
                <c:pt idx="435">
                  <c:v>358.37</c:v>
                </c:pt>
                <c:pt idx="436">
                  <c:v>358.91</c:v>
                </c:pt>
                <c:pt idx="437">
                  <c:v>359.97</c:v>
                </c:pt>
                <c:pt idx="438">
                  <c:v>361.26</c:v>
                </c:pt>
                <c:pt idx="439">
                  <c:v>361.69</c:v>
                </c:pt>
                <c:pt idx="440">
                  <c:v>360.94</c:v>
                </c:pt>
                <c:pt idx="441">
                  <c:v>359.55</c:v>
                </c:pt>
                <c:pt idx="442">
                  <c:v>357.48</c:v>
                </c:pt>
                <c:pt idx="443">
                  <c:v>355.84</c:v>
                </c:pt>
                <c:pt idx="444">
                  <c:v>356</c:v>
                </c:pt>
                <c:pt idx="445">
                  <c:v>357.58</c:v>
                </c:pt>
                <c:pt idx="446">
                  <c:v>359.04</c:v>
                </c:pt>
                <c:pt idx="447">
                  <c:v>359.97</c:v>
                </c:pt>
                <c:pt idx="448">
                  <c:v>361</c:v>
                </c:pt>
                <c:pt idx="449">
                  <c:v>361.64</c:v>
                </c:pt>
                <c:pt idx="450">
                  <c:v>363.45</c:v>
                </c:pt>
                <c:pt idx="451">
                  <c:v>363.8</c:v>
                </c:pt>
                <c:pt idx="452">
                  <c:v>363.26</c:v>
                </c:pt>
                <c:pt idx="453">
                  <c:v>361.89</c:v>
                </c:pt>
                <c:pt idx="454">
                  <c:v>359.45</c:v>
                </c:pt>
                <c:pt idx="455">
                  <c:v>358.05</c:v>
                </c:pt>
                <c:pt idx="456">
                  <c:v>357.76</c:v>
                </c:pt>
                <c:pt idx="457">
                  <c:v>359.56</c:v>
                </c:pt>
                <c:pt idx="458">
                  <c:v>360.7</c:v>
                </c:pt>
                <c:pt idx="459">
                  <c:v>362.05</c:v>
                </c:pt>
                <c:pt idx="460">
                  <c:v>363.24</c:v>
                </c:pt>
                <c:pt idx="461">
                  <c:v>364.02</c:v>
                </c:pt>
                <c:pt idx="462">
                  <c:v>364.71</c:v>
                </c:pt>
                <c:pt idx="463">
                  <c:v>365.41</c:v>
                </c:pt>
                <c:pt idx="464">
                  <c:v>364.97</c:v>
                </c:pt>
                <c:pt idx="465">
                  <c:v>363.65</c:v>
                </c:pt>
                <c:pt idx="466">
                  <c:v>361.48</c:v>
                </c:pt>
                <c:pt idx="467">
                  <c:v>359.45</c:v>
                </c:pt>
                <c:pt idx="468">
                  <c:v>359.61</c:v>
                </c:pt>
                <c:pt idx="469">
                  <c:v>360.76</c:v>
                </c:pt>
                <c:pt idx="470">
                  <c:v>362.33</c:v>
                </c:pt>
                <c:pt idx="471">
                  <c:v>363.18</c:v>
                </c:pt>
                <c:pt idx="472">
                  <c:v>363.99</c:v>
                </c:pt>
                <c:pt idx="473">
                  <c:v>364.56</c:v>
                </c:pt>
                <c:pt idx="474">
                  <c:v>366.36</c:v>
                </c:pt>
                <c:pt idx="475">
                  <c:v>366.8</c:v>
                </c:pt>
                <c:pt idx="476">
                  <c:v>365.63</c:v>
                </c:pt>
                <c:pt idx="477">
                  <c:v>364.47</c:v>
                </c:pt>
                <c:pt idx="478">
                  <c:v>362.5</c:v>
                </c:pt>
                <c:pt idx="479">
                  <c:v>360.19</c:v>
                </c:pt>
                <c:pt idx="480">
                  <c:v>360.77</c:v>
                </c:pt>
                <c:pt idx="481">
                  <c:v>362.43</c:v>
                </c:pt>
                <c:pt idx="482">
                  <c:v>364.28</c:v>
                </c:pt>
                <c:pt idx="483">
                  <c:v>365.33</c:v>
                </c:pt>
                <c:pt idx="484">
                  <c:v>366.15</c:v>
                </c:pt>
                <c:pt idx="485">
                  <c:v>367.31</c:v>
                </c:pt>
                <c:pt idx="486">
                  <c:v>368.61</c:v>
                </c:pt>
                <c:pt idx="487">
                  <c:v>369.3</c:v>
                </c:pt>
                <c:pt idx="488">
                  <c:v>368.88</c:v>
                </c:pt>
                <c:pt idx="489">
                  <c:v>367.64</c:v>
                </c:pt>
                <c:pt idx="490">
                  <c:v>365.78</c:v>
                </c:pt>
                <c:pt idx="491">
                  <c:v>363.9</c:v>
                </c:pt>
                <c:pt idx="492">
                  <c:v>364.23</c:v>
                </c:pt>
                <c:pt idx="493">
                  <c:v>365.46</c:v>
                </c:pt>
                <c:pt idx="494">
                  <c:v>366.97</c:v>
                </c:pt>
                <c:pt idx="495">
                  <c:v>368.15</c:v>
                </c:pt>
                <c:pt idx="496">
                  <c:v>368.87</c:v>
                </c:pt>
                <c:pt idx="497">
                  <c:v>369.59</c:v>
                </c:pt>
                <c:pt idx="498">
                  <c:v>371.14</c:v>
                </c:pt>
                <c:pt idx="499">
                  <c:v>371</c:v>
                </c:pt>
                <c:pt idx="500">
                  <c:v>370.35</c:v>
                </c:pt>
                <c:pt idx="501">
                  <c:v>369.27</c:v>
                </c:pt>
                <c:pt idx="502">
                  <c:v>366.93</c:v>
                </c:pt>
                <c:pt idx="503">
                  <c:v>364.63</c:v>
                </c:pt>
                <c:pt idx="504">
                  <c:v>365.13</c:v>
                </c:pt>
                <c:pt idx="505">
                  <c:v>366.68</c:v>
                </c:pt>
                <c:pt idx="506">
                  <c:v>368</c:v>
                </c:pt>
                <c:pt idx="507">
                  <c:v>369.14</c:v>
                </c:pt>
                <c:pt idx="508">
                  <c:v>369.46</c:v>
                </c:pt>
                <c:pt idx="509">
                  <c:v>370.51</c:v>
                </c:pt>
                <c:pt idx="510">
                  <c:v>371.66</c:v>
                </c:pt>
                <c:pt idx="511">
                  <c:v>371.83</c:v>
                </c:pt>
                <c:pt idx="512">
                  <c:v>371.69</c:v>
                </c:pt>
                <c:pt idx="513">
                  <c:v>370.12</c:v>
                </c:pt>
                <c:pt idx="514">
                  <c:v>368.12</c:v>
                </c:pt>
                <c:pt idx="515">
                  <c:v>366.62</c:v>
                </c:pt>
                <c:pt idx="516">
                  <c:v>366.73</c:v>
                </c:pt>
                <c:pt idx="517">
                  <c:v>368.29</c:v>
                </c:pt>
                <c:pt idx="518">
                  <c:v>369.53</c:v>
                </c:pt>
                <c:pt idx="519">
                  <c:v>370.28</c:v>
                </c:pt>
                <c:pt idx="520">
                  <c:v>371.5</c:v>
                </c:pt>
                <c:pt idx="521">
                  <c:v>372.12</c:v>
                </c:pt>
                <c:pt idx="522">
                  <c:v>372.86</c:v>
                </c:pt>
                <c:pt idx="523">
                  <c:v>374.02</c:v>
                </c:pt>
                <c:pt idx="524">
                  <c:v>373.31</c:v>
                </c:pt>
                <c:pt idx="525">
                  <c:v>371.62</c:v>
                </c:pt>
                <c:pt idx="526">
                  <c:v>369.55</c:v>
                </c:pt>
                <c:pt idx="527">
                  <c:v>367.96</c:v>
                </c:pt>
                <c:pt idx="528">
                  <c:v>368.09</c:v>
                </c:pt>
                <c:pt idx="529">
                  <c:v>369.68</c:v>
                </c:pt>
                <c:pt idx="530">
                  <c:v>371.24</c:v>
                </c:pt>
                <c:pt idx="531">
                  <c:v>372.44</c:v>
                </c:pt>
                <c:pt idx="532">
                  <c:v>373.08</c:v>
                </c:pt>
                <c:pt idx="533">
                  <c:v>373.52</c:v>
                </c:pt>
                <c:pt idx="534">
                  <c:v>374.86</c:v>
                </c:pt>
                <c:pt idx="535">
                  <c:v>375.55</c:v>
                </c:pt>
                <c:pt idx="536">
                  <c:v>375.4</c:v>
                </c:pt>
                <c:pt idx="537">
                  <c:v>374.02</c:v>
                </c:pt>
                <c:pt idx="538">
                  <c:v>371.49</c:v>
                </c:pt>
                <c:pt idx="539">
                  <c:v>370.7</c:v>
                </c:pt>
                <c:pt idx="540">
                  <c:v>370.25</c:v>
                </c:pt>
                <c:pt idx="541">
                  <c:v>372.08</c:v>
                </c:pt>
                <c:pt idx="542">
                  <c:v>373.78</c:v>
                </c:pt>
                <c:pt idx="543">
                  <c:v>374.68</c:v>
                </c:pt>
                <c:pt idx="544">
                  <c:v>375.62</c:v>
                </c:pt>
                <c:pt idx="545">
                  <c:v>376.11</c:v>
                </c:pt>
                <c:pt idx="546">
                  <c:v>377.65</c:v>
                </c:pt>
                <c:pt idx="547">
                  <c:v>378.35</c:v>
                </c:pt>
                <c:pt idx="548">
                  <c:v>378.13</c:v>
                </c:pt>
                <c:pt idx="549">
                  <c:v>376.61</c:v>
                </c:pt>
                <c:pt idx="550">
                  <c:v>374.48</c:v>
                </c:pt>
                <c:pt idx="551">
                  <c:v>372.98</c:v>
                </c:pt>
                <c:pt idx="552">
                  <c:v>373</c:v>
                </c:pt>
                <c:pt idx="553">
                  <c:v>374.35</c:v>
                </c:pt>
                <c:pt idx="554">
                  <c:v>375.69</c:v>
                </c:pt>
                <c:pt idx="555">
                  <c:v>376.79</c:v>
                </c:pt>
                <c:pt idx="556">
                  <c:v>377.36</c:v>
                </c:pt>
                <c:pt idx="557">
                  <c:v>378.39</c:v>
                </c:pt>
                <c:pt idx="558">
                  <c:v>380.5</c:v>
                </c:pt>
                <c:pt idx="559">
                  <c:v>380.62</c:v>
                </c:pt>
                <c:pt idx="560">
                  <c:v>379.55</c:v>
                </c:pt>
                <c:pt idx="561">
                  <c:v>377.76</c:v>
                </c:pt>
                <c:pt idx="562">
                  <c:v>375.84</c:v>
                </c:pt>
                <c:pt idx="563">
                  <c:v>374.05</c:v>
                </c:pt>
                <c:pt idx="564">
                  <c:v>374.22</c:v>
                </c:pt>
                <c:pt idx="565">
                  <c:v>375.84</c:v>
                </c:pt>
                <c:pt idx="566">
                  <c:v>377.44</c:v>
                </c:pt>
                <c:pt idx="567">
                  <c:v>378.34</c:v>
                </c:pt>
                <c:pt idx="568">
                  <c:v>379.61</c:v>
                </c:pt>
                <c:pt idx="569">
                  <c:v>380.07</c:v>
                </c:pt>
                <c:pt idx="570">
                  <c:v>382.05</c:v>
                </c:pt>
                <c:pt idx="571">
                  <c:v>382.24</c:v>
                </c:pt>
                <c:pt idx="572">
                  <c:v>382.08</c:v>
                </c:pt>
                <c:pt idx="573">
                  <c:v>380.67</c:v>
                </c:pt>
                <c:pt idx="574">
                  <c:v>378.67</c:v>
                </c:pt>
                <c:pt idx="575">
                  <c:v>376.42</c:v>
                </c:pt>
                <c:pt idx="576">
                  <c:v>376.8</c:v>
                </c:pt>
                <c:pt idx="577">
                  <c:v>378.31</c:v>
                </c:pt>
                <c:pt idx="578">
                  <c:v>379.96</c:v>
                </c:pt>
                <c:pt idx="579">
                  <c:v>381.37</c:v>
                </c:pt>
                <c:pt idx="580">
                  <c:v>382.02</c:v>
                </c:pt>
                <c:pt idx="581">
                  <c:v>382.56</c:v>
                </c:pt>
                <c:pt idx="582">
                  <c:v>384.37</c:v>
                </c:pt>
                <c:pt idx="583">
                  <c:v>384.92</c:v>
                </c:pt>
                <c:pt idx="584">
                  <c:v>384.03</c:v>
                </c:pt>
                <c:pt idx="585">
                  <c:v>382.28</c:v>
                </c:pt>
                <c:pt idx="586">
                  <c:v>380.48</c:v>
                </c:pt>
                <c:pt idx="587">
                  <c:v>378.81</c:v>
                </c:pt>
                <c:pt idx="588">
                  <c:v>379.06</c:v>
                </c:pt>
                <c:pt idx="589">
                  <c:v>380.14</c:v>
                </c:pt>
                <c:pt idx="590">
                  <c:v>381.66</c:v>
                </c:pt>
                <c:pt idx="591">
                  <c:v>382.58</c:v>
                </c:pt>
                <c:pt idx="592">
                  <c:v>383.71</c:v>
                </c:pt>
                <c:pt idx="593">
                  <c:v>384.34</c:v>
                </c:pt>
                <c:pt idx="594">
                  <c:v>386.23</c:v>
                </c:pt>
                <c:pt idx="595">
                  <c:v>386.41</c:v>
                </c:pt>
                <c:pt idx="596">
                  <c:v>385.87</c:v>
                </c:pt>
                <c:pt idx="597">
                  <c:v>384.45</c:v>
                </c:pt>
                <c:pt idx="598">
                  <c:v>381.84</c:v>
                </c:pt>
                <c:pt idx="599">
                  <c:v>380.86</c:v>
                </c:pt>
                <c:pt idx="600">
                  <c:v>380.86</c:v>
                </c:pt>
                <c:pt idx="601">
                  <c:v>382.36</c:v>
                </c:pt>
                <c:pt idx="602">
                  <c:v>383.61</c:v>
                </c:pt>
                <c:pt idx="603">
                  <c:v>385.07</c:v>
                </c:pt>
                <c:pt idx="604">
                  <c:v>385.84</c:v>
                </c:pt>
                <c:pt idx="605">
                  <c:v>385.83</c:v>
                </c:pt>
                <c:pt idx="606">
                  <c:v>386.77</c:v>
                </c:pt>
                <c:pt idx="607">
                  <c:v>388.51</c:v>
                </c:pt>
                <c:pt idx="608">
                  <c:v>388.05</c:v>
                </c:pt>
                <c:pt idx="609">
                  <c:v>386.25</c:v>
                </c:pt>
                <c:pt idx="610">
                  <c:v>384.09</c:v>
                </c:pt>
                <c:pt idx="611">
                  <c:v>383.09</c:v>
                </c:pt>
                <c:pt idx="612">
                  <c:v>382.78</c:v>
                </c:pt>
                <c:pt idx="613">
                  <c:v>384.01</c:v>
                </c:pt>
                <c:pt idx="614">
                  <c:v>385.11</c:v>
                </c:pt>
                <c:pt idx="615">
                  <c:v>386.65</c:v>
                </c:pt>
                <c:pt idx="616">
                  <c:v>387.12</c:v>
                </c:pt>
                <c:pt idx="617">
                  <c:v>388.51</c:v>
                </c:pt>
                <c:pt idx="618">
                  <c:v>389.57</c:v>
                </c:pt>
                <c:pt idx="619">
                  <c:v>390.17</c:v>
                </c:pt>
                <c:pt idx="620">
                  <c:v>389.62</c:v>
                </c:pt>
                <c:pt idx="621">
                  <c:v>388.07</c:v>
                </c:pt>
                <c:pt idx="622">
                  <c:v>386.08</c:v>
                </c:pt>
                <c:pt idx="623">
                  <c:v>384.65</c:v>
                </c:pt>
                <c:pt idx="624">
                  <c:v>384.33</c:v>
                </c:pt>
                <c:pt idx="625">
                  <c:v>386.05</c:v>
                </c:pt>
                <c:pt idx="626">
                  <c:v>387.49</c:v>
                </c:pt>
                <c:pt idx="627">
                  <c:v>388.55</c:v>
                </c:pt>
                <c:pt idx="628">
                  <c:v>390.07</c:v>
                </c:pt>
                <c:pt idx="629">
                  <c:v>391.01</c:v>
                </c:pt>
                <c:pt idx="630">
                  <c:v>392.38</c:v>
                </c:pt>
                <c:pt idx="631">
                  <c:v>393.22</c:v>
                </c:pt>
                <c:pt idx="632">
                  <c:v>392.24</c:v>
                </c:pt>
                <c:pt idx="633">
                  <c:v>390.33</c:v>
                </c:pt>
                <c:pt idx="634">
                  <c:v>388.52</c:v>
                </c:pt>
                <c:pt idx="635">
                  <c:v>386.84</c:v>
                </c:pt>
                <c:pt idx="636">
                  <c:v>387.16</c:v>
                </c:pt>
                <c:pt idx="637">
                  <c:v>388.67</c:v>
                </c:pt>
                <c:pt idx="638">
                  <c:v>389.81</c:v>
                </c:pt>
                <c:pt idx="639">
                  <c:v>391.3</c:v>
                </c:pt>
                <c:pt idx="640">
                  <c:v>391.92</c:v>
                </c:pt>
                <c:pt idx="641">
                  <c:v>392.45</c:v>
                </c:pt>
                <c:pt idx="642">
                  <c:v>393.37</c:v>
                </c:pt>
                <c:pt idx="643">
                  <c:v>394.28</c:v>
                </c:pt>
                <c:pt idx="644">
                  <c:v>393.69</c:v>
                </c:pt>
                <c:pt idx="645">
                  <c:v>392.6</c:v>
                </c:pt>
                <c:pt idx="646">
                  <c:v>390.21</c:v>
                </c:pt>
                <c:pt idx="647">
                  <c:v>389</c:v>
                </c:pt>
                <c:pt idx="648">
                  <c:v>388.93</c:v>
                </c:pt>
                <c:pt idx="649">
                  <c:v>390.24</c:v>
                </c:pt>
                <c:pt idx="650">
                  <c:v>391.8</c:v>
                </c:pt>
                <c:pt idx="651">
                  <c:v>393.07</c:v>
                </c:pt>
                <c:pt idx="652">
                  <c:v>393.35</c:v>
                </c:pt>
                <c:pt idx="653">
                  <c:v>394.36</c:v>
                </c:pt>
                <c:pt idx="654">
                  <c:v>396.43</c:v>
                </c:pt>
                <c:pt idx="655">
                  <c:v>396.87</c:v>
                </c:pt>
                <c:pt idx="656">
                  <c:v>395.88</c:v>
                </c:pt>
                <c:pt idx="657">
                  <c:v>394.52</c:v>
                </c:pt>
                <c:pt idx="658">
                  <c:v>392.54</c:v>
                </c:pt>
                <c:pt idx="659">
                  <c:v>391.12</c:v>
                </c:pt>
                <c:pt idx="660">
                  <c:v>391.01</c:v>
                </c:pt>
                <c:pt idx="661">
                  <c:v>392.95</c:v>
                </c:pt>
                <c:pt idx="662">
                  <c:v>394.34</c:v>
                </c:pt>
                <c:pt idx="663">
                  <c:v>395.61</c:v>
                </c:pt>
                <c:pt idx="664">
                  <c:v>396.85</c:v>
                </c:pt>
                <c:pt idx="665">
                  <c:v>397.26</c:v>
                </c:pt>
                <c:pt idx="666">
                  <c:v>398.35</c:v>
                </c:pt>
                <c:pt idx="667">
                  <c:v>399.98</c:v>
                </c:pt>
                <c:pt idx="668">
                  <c:v>398.87</c:v>
                </c:pt>
                <c:pt idx="669">
                  <c:v>397.37</c:v>
                </c:pt>
                <c:pt idx="670">
                  <c:v>395.41</c:v>
                </c:pt>
                <c:pt idx="671">
                  <c:v>393.39</c:v>
                </c:pt>
                <c:pt idx="672">
                  <c:v>393.7</c:v>
                </c:pt>
                <c:pt idx="673">
                  <c:v>395.19</c:v>
                </c:pt>
                <c:pt idx="674">
                  <c:v>396.82</c:v>
                </c:pt>
                <c:pt idx="675">
                  <c:v>397.93</c:v>
                </c:pt>
                <c:pt idx="676">
                  <c:v>398.1</c:v>
                </c:pt>
                <c:pt idx="677">
                  <c:v>399.47</c:v>
                </c:pt>
                <c:pt idx="678">
                  <c:v>401.33</c:v>
                </c:pt>
                <c:pt idx="679">
                  <c:v>401.88</c:v>
                </c:pt>
                <c:pt idx="680">
                  <c:v>401.31</c:v>
                </c:pt>
                <c:pt idx="681">
                  <c:v>399.07</c:v>
                </c:pt>
                <c:pt idx="682">
                  <c:v>397.21</c:v>
                </c:pt>
                <c:pt idx="683">
                  <c:v>395.4</c:v>
                </c:pt>
                <c:pt idx="684">
                  <c:v>395.65</c:v>
                </c:pt>
                <c:pt idx="685">
                  <c:v>397.22</c:v>
                </c:pt>
                <c:pt idx="686">
                  <c:v>398.79</c:v>
                </c:pt>
                <c:pt idx="687">
                  <c:v>399.85</c:v>
                </c:pt>
                <c:pt idx="688">
                  <c:v>400.31</c:v>
                </c:pt>
                <c:pt idx="689">
                  <c:v>401.51</c:v>
                </c:pt>
                <c:pt idx="690">
                  <c:v>403.45</c:v>
                </c:pt>
                <c:pt idx="691">
                  <c:v>404.1</c:v>
                </c:pt>
                <c:pt idx="692">
                  <c:v>402.88</c:v>
                </c:pt>
                <c:pt idx="693">
                  <c:v>401.61</c:v>
                </c:pt>
                <c:pt idx="694">
                  <c:v>399</c:v>
                </c:pt>
                <c:pt idx="695">
                  <c:v>397.5</c:v>
                </c:pt>
                <c:pt idx="696">
                  <c:v>398.28</c:v>
                </c:pt>
                <c:pt idx="697">
                  <c:v>400.24</c:v>
                </c:pt>
                <c:pt idx="698">
                  <c:v>401.89</c:v>
                </c:pt>
                <c:pt idx="699">
                  <c:v>402.65</c:v>
                </c:pt>
                <c:pt idx="700">
                  <c:v>404.16</c:v>
                </c:pt>
                <c:pt idx="701">
                  <c:v>404.85</c:v>
                </c:pt>
                <c:pt idx="702">
                  <c:v>407.57</c:v>
                </c:pt>
                <c:pt idx="703">
                  <c:v>407.66</c:v>
                </c:pt>
                <c:pt idx="704">
                  <c:v>407</c:v>
                </c:pt>
                <c:pt idx="705">
                  <c:v>404.5</c:v>
                </c:pt>
                <c:pt idx="706">
                  <c:v>402.24</c:v>
                </c:pt>
                <c:pt idx="707">
                  <c:v>401.01</c:v>
                </c:pt>
                <c:pt idx="708">
                  <c:v>401.5</c:v>
                </c:pt>
                <c:pt idx="709">
                  <c:v>403.64</c:v>
                </c:pt>
                <c:pt idx="710">
                  <c:v>404.55</c:v>
                </c:pt>
                <c:pt idx="711">
                  <c:v>406.07</c:v>
                </c:pt>
                <c:pt idx="712">
                  <c:v>406.64</c:v>
                </c:pt>
                <c:pt idx="713">
                  <c:v>407.06</c:v>
                </c:pt>
                <c:pt idx="714">
                  <c:v>408.95</c:v>
                </c:pt>
                <c:pt idx="715">
                  <c:v>409.91</c:v>
                </c:pt>
                <c:pt idx="716">
                  <c:v>409.12</c:v>
                </c:pt>
                <c:pt idx="717">
                  <c:v>407.2</c:v>
                </c:pt>
                <c:pt idx="718">
                  <c:v>405.24</c:v>
                </c:pt>
                <c:pt idx="719">
                  <c:v>403.27</c:v>
                </c:pt>
                <c:pt idx="720">
                  <c:v>403.63</c:v>
                </c:pt>
                <c:pt idx="721">
                  <c:v>405.17</c:v>
                </c:pt>
                <c:pt idx="722">
                  <c:v>406.75</c:v>
                </c:pt>
                <c:pt idx="723">
                  <c:v>408.05</c:v>
                </c:pt>
                <c:pt idx="724">
                  <c:v>408.34</c:v>
                </c:pt>
                <c:pt idx="725">
                  <c:v>409.25</c:v>
                </c:pt>
                <c:pt idx="726">
                  <c:v>410.3</c:v>
                </c:pt>
                <c:pt idx="727">
                  <c:v>411.3</c:v>
                </c:pt>
                <c:pt idx="728">
                  <c:v>410.88</c:v>
                </c:pt>
                <c:pt idx="729">
                  <c:v>408.9</c:v>
                </c:pt>
                <c:pt idx="730">
                  <c:v>407.1</c:v>
                </c:pt>
                <c:pt idx="731">
                  <c:v>405.59</c:v>
                </c:pt>
                <c:pt idx="732">
                  <c:v>405.99</c:v>
                </c:pt>
                <c:pt idx="733">
                  <c:v>408.12</c:v>
                </c:pt>
              </c:numCache>
            </c:numRef>
          </c:yVal>
          <c:smooth val="0"/>
          <c:extLst>
            <c:ext xmlns:c16="http://schemas.microsoft.com/office/drawing/2014/chart" uri="{C3380CC4-5D6E-409C-BE32-E72D297353CC}">
              <c16:uniqueId val="{00000000-48A2-ED44-A339-55E00E943EBF}"/>
            </c:ext>
          </c:extLst>
        </c:ser>
        <c:dLbls>
          <c:showLegendKey val="0"/>
          <c:showVal val="0"/>
          <c:showCatName val="0"/>
          <c:showSerName val="0"/>
          <c:showPercent val="0"/>
          <c:showBubbleSize val="0"/>
        </c:dLbls>
        <c:axId val="2063413944"/>
        <c:axId val="2063411672"/>
      </c:scatterChart>
      <c:valAx>
        <c:axId val="2063413944"/>
        <c:scaling>
          <c:orientation val="minMax"/>
        </c:scaling>
        <c:delete val="0"/>
        <c:axPos val="b"/>
        <c:majorTickMark val="out"/>
        <c:minorTickMark val="none"/>
        <c:tickLblPos val="nextTo"/>
        <c:crossAx val="2063411672"/>
        <c:crosses val="autoZero"/>
        <c:crossBetween val="midCat"/>
      </c:valAx>
      <c:valAx>
        <c:axId val="2063411672"/>
        <c:scaling>
          <c:orientation val="minMax"/>
          <c:max val="420"/>
          <c:min val="300"/>
        </c:scaling>
        <c:delete val="0"/>
        <c:axPos val="l"/>
        <c:majorGridlines/>
        <c:numFmt formatCode="General" sourceLinked="1"/>
        <c:majorTickMark val="out"/>
        <c:minorTickMark val="none"/>
        <c:tickLblPos val="nextTo"/>
        <c:crossAx val="2063413944"/>
        <c:crosses val="autoZero"/>
        <c:crossBetween val="midCat"/>
      </c:valAx>
    </c:plotArea>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dLbls>
          <c:showLegendKey val="0"/>
          <c:showVal val="0"/>
          <c:showCatName val="0"/>
          <c:showSerName val="0"/>
          <c:showPercent val="0"/>
          <c:showBubbleSize val="0"/>
        </c:dLbls>
        <c:axId val="262385135"/>
        <c:axId val="249447663"/>
      </c:scatterChart>
      <c:valAx>
        <c:axId val="262385135"/>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9447663"/>
        <c:crosses val="autoZero"/>
        <c:crossBetween val="midCat"/>
      </c:valAx>
      <c:valAx>
        <c:axId val="249447663"/>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62385135"/>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Atmospheric CO2</a:t>
            </a:r>
          </a:p>
        </c:rich>
      </c:tx>
      <c:layout>
        <c:manualLayout>
          <c:xMode val="edge"/>
          <c:yMode val="edge"/>
          <c:x val="9.6234530512745747E-2"/>
          <c:y val="0.1494845360824742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38100" cap="rnd">
              <a:solidFill>
                <a:schemeClr val="accent4">
                  <a:lumMod val="20000"/>
                  <a:lumOff val="80000"/>
                </a:schemeClr>
              </a:solidFill>
              <a:round/>
            </a:ln>
            <a:effectLst/>
          </c:spPr>
          <c:marker>
            <c:symbol val="none"/>
          </c:marker>
          <c:xVal>
            <c:numRef>
              <c:f>AllData_monthly_in_situ_co2_mlo!$C$61:$C$799</c:f>
              <c:numCache>
                <c:formatCode>General</c:formatCode>
                <c:ptCount val="739"/>
                <c:pt idx="0">
                  <c:v>1958.2027</c:v>
                </c:pt>
                <c:pt idx="1">
                  <c:v>1958.2877000000001</c:v>
                </c:pt>
                <c:pt idx="2">
                  <c:v>1958.3698999999999</c:v>
                </c:pt>
                <c:pt idx="3">
                  <c:v>1958.4548</c:v>
                </c:pt>
                <c:pt idx="4">
                  <c:v>1958.537</c:v>
                </c:pt>
                <c:pt idx="5">
                  <c:v>1958.6219000000001</c:v>
                </c:pt>
                <c:pt idx="6">
                  <c:v>1958.7067999999999</c:v>
                </c:pt>
                <c:pt idx="7">
                  <c:v>1958.789</c:v>
                </c:pt>
                <c:pt idx="8">
                  <c:v>1958.874</c:v>
                </c:pt>
                <c:pt idx="9">
                  <c:v>1958.9562000000001</c:v>
                </c:pt>
                <c:pt idx="10">
                  <c:v>1959.0410999999999</c:v>
                </c:pt>
                <c:pt idx="11">
                  <c:v>1959.126</c:v>
                </c:pt>
                <c:pt idx="12">
                  <c:v>1959.2027</c:v>
                </c:pt>
                <c:pt idx="13">
                  <c:v>1959.2877000000001</c:v>
                </c:pt>
                <c:pt idx="14">
                  <c:v>1959.3698999999999</c:v>
                </c:pt>
                <c:pt idx="15">
                  <c:v>1959.4548</c:v>
                </c:pt>
                <c:pt idx="16">
                  <c:v>1959.537</c:v>
                </c:pt>
                <c:pt idx="17">
                  <c:v>1959.6219000000001</c:v>
                </c:pt>
                <c:pt idx="18">
                  <c:v>1959.7067999999999</c:v>
                </c:pt>
                <c:pt idx="19">
                  <c:v>1959.789</c:v>
                </c:pt>
                <c:pt idx="20">
                  <c:v>1959.874</c:v>
                </c:pt>
                <c:pt idx="21">
                  <c:v>1959.9562000000001</c:v>
                </c:pt>
                <c:pt idx="22">
                  <c:v>1960.0409999999999</c:v>
                </c:pt>
                <c:pt idx="23">
                  <c:v>1960.1257000000001</c:v>
                </c:pt>
                <c:pt idx="24">
                  <c:v>1960.2049</c:v>
                </c:pt>
                <c:pt idx="25">
                  <c:v>1960.2896000000001</c:v>
                </c:pt>
                <c:pt idx="26">
                  <c:v>1960.3715999999999</c:v>
                </c:pt>
                <c:pt idx="27">
                  <c:v>1960.4563000000001</c:v>
                </c:pt>
                <c:pt idx="28">
                  <c:v>1960.5382999999999</c:v>
                </c:pt>
                <c:pt idx="29">
                  <c:v>1960.623</c:v>
                </c:pt>
                <c:pt idx="30">
                  <c:v>1960.7076999999999</c:v>
                </c:pt>
                <c:pt idx="31">
                  <c:v>1960.7896000000001</c:v>
                </c:pt>
                <c:pt idx="32">
                  <c:v>1960.8742999999999</c:v>
                </c:pt>
                <c:pt idx="33">
                  <c:v>1960.9563000000001</c:v>
                </c:pt>
                <c:pt idx="34">
                  <c:v>1961.0410999999999</c:v>
                </c:pt>
                <c:pt idx="35">
                  <c:v>1961.126</c:v>
                </c:pt>
                <c:pt idx="36">
                  <c:v>1961.2027</c:v>
                </c:pt>
                <c:pt idx="37">
                  <c:v>1961.2877000000001</c:v>
                </c:pt>
                <c:pt idx="38">
                  <c:v>1961.3698999999999</c:v>
                </c:pt>
                <c:pt idx="39">
                  <c:v>1961.4548</c:v>
                </c:pt>
                <c:pt idx="40">
                  <c:v>1961.537</c:v>
                </c:pt>
                <c:pt idx="41">
                  <c:v>1961.6219000000001</c:v>
                </c:pt>
                <c:pt idx="42">
                  <c:v>1961.7067999999999</c:v>
                </c:pt>
                <c:pt idx="43">
                  <c:v>1961.789</c:v>
                </c:pt>
                <c:pt idx="44">
                  <c:v>1961.874</c:v>
                </c:pt>
                <c:pt idx="45">
                  <c:v>1961.9562000000001</c:v>
                </c:pt>
                <c:pt idx="46">
                  <c:v>1962.0410999999999</c:v>
                </c:pt>
                <c:pt idx="47">
                  <c:v>1962.126</c:v>
                </c:pt>
                <c:pt idx="48">
                  <c:v>1962.2027</c:v>
                </c:pt>
                <c:pt idx="49">
                  <c:v>1962.2877000000001</c:v>
                </c:pt>
                <c:pt idx="50">
                  <c:v>1962.3698999999999</c:v>
                </c:pt>
                <c:pt idx="51">
                  <c:v>1962.4548</c:v>
                </c:pt>
                <c:pt idx="52">
                  <c:v>1962.537</c:v>
                </c:pt>
                <c:pt idx="53">
                  <c:v>1962.6219000000001</c:v>
                </c:pt>
                <c:pt idx="54">
                  <c:v>1962.7067999999999</c:v>
                </c:pt>
                <c:pt idx="55">
                  <c:v>1962.789</c:v>
                </c:pt>
                <c:pt idx="56">
                  <c:v>1962.874</c:v>
                </c:pt>
                <c:pt idx="57">
                  <c:v>1962.9562000000001</c:v>
                </c:pt>
                <c:pt idx="58">
                  <c:v>1963.0410999999999</c:v>
                </c:pt>
                <c:pt idx="59">
                  <c:v>1963.126</c:v>
                </c:pt>
                <c:pt idx="60">
                  <c:v>1963.2027</c:v>
                </c:pt>
                <c:pt idx="61">
                  <c:v>1963.2877000000001</c:v>
                </c:pt>
                <c:pt idx="62">
                  <c:v>1963.3698999999999</c:v>
                </c:pt>
                <c:pt idx="63">
                  <c:v>1963.4548</c:v>
                </c:pt>
                <c:pt idx="64">
                  <c:v>1963.537</c:v>
                </c:pt>
                <c:pt idx="65">
                  <c:v>1963.6219000000001</c:v>
                </c:pt>
                <c:pt idx="66">
                  <c:v>1963.7067999999999</c:v>
                </c:pt>
                <c:pt idx="67">
                  <c:v>1963.789</c:v>
                </c:pt>
                <c:pt idx="68">
                  <c:v>1963.874</c:v>
                </c:pt>
                <c:pt idx="69">
                  <c:v>1963.9562000000001</c:v>
                </c:pt>
                <c:pt idx="70">
                  <c:v>1964.0409999999999</c:v>
                </c:pt>
                <c:pt idx="71">
                  <c:v>1964.1257000000001</c:v>
                </c:pt>
                <c:pt idx="72">
                  <c:v>1964.2049</c:v>
                </c:pt>
                <c:pt idx="73">
                  <c:v>1964.2896000000001</c:v>
                </c:pt>
                <c:pt idx="74">
                  <c:v>1964.3715999999999</c:v>
                </c:pt>
                <c:pt idx="75">
                  <c:v>1964.4563000000001</c:v>
                </c:pt>
                <c:pt idx="76">
                  <c:v>1964.5382999999999</c:v>
                </c:pt>
                <c:pt idx="77">
                  <c:v>1964.623</c:v>
                </c:pt>
                <c:pt idx="78">
                  <c:v>1964.7076999999999</c:v>
                </c:pt>
                <c:pt idx="79">
                  <c:v>1964.7896000000001</c:v>
                </c:pt>
                <c:pt idx="80">
                  <c:v>1964.8742999999999</c:v>
                </c:pt>
                <c:pt idx="81">
                  <c:v>1964.9563000000001</c:v>
                </c:pt>
                <c:pt idx="82">
                  <c:v>1965.0410999999999</c:v>
                </c:pt>
                <c:pt idx="83">
                  <c:v>1965.126</c:v>
                </c:pt>
                <c:pt idx="84">
                  <c:v>1965.2027</c:v>
                </c:pt>
                <c:pt idx="85">
                  <c:v>1965.2877000000001</c:v>
                </c:pt>
                <c:pt idx="86">
                  <c:v>1965.3698999999999</c:v>
                </c:pt>
                <c:pt idx="87">
                  <c:v>1965.4548</c:v>
                </c:pt>
                <c:pt idx="88">
                  <c:v>1965.537</c:v>
                </c:pt>
                <c:pt idx="89">
                  <c:v>1965.6219000000001</c:v>
                </c:pt>
                <c:pt idx="90">
                  <c:v>1965.7067999999999</c:v>
                </c:pt>
                <c:pt idx="91">
                  <c:v>1965.789</c:v>
                </c:pt>
                <c:pt idx="92">
                  <c:v>1965.874</c:v>
                </c:pt>
                <c:pt idx="93">
                  <c:v>1965.9562000000001</c:v>
                </c:pt>
                <c:pt idx="94">
                  <c:v>1966.0410999999999</c:v>
                </c:pt>
                <c:pt idx="95">
                  <c:v>1966.126</c:v>
                </c:pt>
                <c:pt idx="96">
                  <c:v>1966.2027</c:v>
                </c:pt>
                <c:pt idx="97">
                  <c:v>1966.2877000000001</c:v>
                </c:pt>
                <c:pt idx="98">
                  <c:v>1966.3698999999999</c:v>
                </c:pt>
                <c:pt idx="99">
                  <c:v>1966.4548</c:v>
                </c:pt>
                <c:pt idx="100">
                  <c:v>1966.537</c:v>
                </c:pt>
                <c:pt idx="101">
                  <c:v>1966.6219000000001</c:v>
                </c:pt>
                <c:pt idx="102">
                  <c:v>1966.7067999999999</c:v>
                </c:pt>
                <c:pt idx="103">
                  <c:v>1966.789</c:v>
                </c:pt>
                <c:pt idx="104">
                  <c:v>1966.874</c:v>
                </c:pt>
                <c:pt idx="105">
                  <c:v>1966.9562000000001</c:v>
                </c:pt>
                <c:pt idx="106">
                  <c:v>1967.0410999999999</c:v>
                </c:pt>
                <c:pt idx="107">
                  <c:v>1967.126</c:v>
                </c:pt>
                <c:pt idx="108">
                  <c:v>1967.2027</c:v>
                </c:pt>
                <c:pt idx="109">
                  <c:v>1967.2877000000001</c:v>
                </c:pt>
                <c:pt idx="110">
                  <c:v>1967.3698999999999</c:v>
                </c:pt>
                <c:pt idx="111">
                  <c:v>1967.4548</c:v>
                </c:pt>
                <c:pt idx="112">
                  <c:v>1967.537</c:v>
                </c:pt>
                <c:pt idx="113">
                  <c:v>1967.6219000000001</c:v>
                </c:pt>
                <c:pt idx="114">
                  <c:v>1967.7067999999999</c:v>
                </c:pt>
                <c:pt idx="115">
                  <c:v>1967.789</c:v>
                </c:pt>
                <c:pt idx="116">
                  <c:v>1967.874</c:v>
                </c:pt>
                <c:pt idx="117">
                  <c:v>1967.9562000000001</c:v>
                </c:pt>
                <c:pt idx="118">
                  <c:v>1968.0409999999999</c:v>
                </c:pt>
                <c:pt idx="119">
                  <c:v>1968.1257000000001</c:v>
                </c:pt>
                <c:pt idx="120">
                  <c:v>1968.2049</c:v>
                </c:pt>
                <c:pt idx="121">
                  <c:v>1968.2896000000001</c:v>
                </c:pt>
                <c:pt idx="122">
                  <c:v>1968.3715999999999</c:v>
                </c:pt>
                <c:pt idx="123">
                  <c:v>1968.4563000000001</c:v>
                </c:pt>
                <c:pt idx="124">
                  <c:v>1968.5382999999999</c:v>
                </c:pt>
                <c:pt idx="125">
                  <c:v>1968.623</c:v>
                </c:pt>
                <c:pt idx="126">
                  <c:v>1968.7076999999999</c:v>
                </c:pt>
                <c:pt idx="127">
                  <c:v>1968.7896000000001</c:v>
                </c:pt>
                <c:pt idx="128">
                  <c:v>1968.8742999999999</c:v>
                </c:pt>
                <c:pt idx="129">
                  <c:v>1968.9563000000001</c:v>
                </c:pt>
                <c:pt idx="130">
                  <c:v>1969.0410999999999</c:v>
                </c:pt>
                <c:pt idx="131">
                  <c:v>1969.126</c:v>
                </c:pt>
                <c:pt idx="132">
                  <c:v>1969.2027</c:v>
                </c:pt>
                <c:pt idx="133">
                  <c:v>1969.2877000000001</c:v>
                </c:pt>
                <c:pt idx="134">
                  <c:v>1969.3698999999999</c:v>
                </c:pt>
                <c:pt idx="135">
                  <c:v>1969.4548</c:v>
                </c:pt>
                <c:pt idx="136">
                  <c:v>1969.537</c:v>
                </c:pt>
                <c:pt idx="137">
                  <c:v>1969.6219000000001</c:v>
                </c:pt>
                <c:pt idx="138">
                  <c:v>1969.7067999999999</c:v>
                </c:pt>
                <c:pt idx="139">
                  <c:v>1969.789</c:v>
                </c:pt>
                <c:pt idx="140">
                  <c:v>1969.874</c:v>
                </c:pt>
                <c:pt idx="141">
                  <c:v>1969.9562000000001</c:v>
                </c:pt>
                <c:pt idx="142">
                  <c:v>1970.0410999999999</c:v>
                </c:pt>
                <c:pt idx="143">
                  <c:v>1970.126</c:v>
                </c:pt>
                <c:pt idx="144">
                  <c:v>1970.2027</c:v>
                </c:pt>
                <c:pt idx="145">
                  <c:v>1970.2877000000001</c:v>
                </c:pt>
                <c:pt idx="146">
                  <c:v>1970.3698999999999</c:v>
                </c:pt>
                <c:pt idx="147">
                  <c:v>1970.4548</c:v>
                </c:pt>
                <c:pt idx="148">
                  <c:v>1970.537</c:v>
                </c:pt>
                <c:pt idx="149">
                  <c:v>1970.6219000000001</c:v>
                </c:pt>
                <c:pt idx="150">
                  <c:v>1970.7067999999999</c:v>
                </c:pt>
                <c:pt idx="151">
                  <c:v>1970.789</c:v>
                </c:pt>
                <c:pt idx="152">
                  <c:v>1970.874</c:v>
                </c:pt>
                <c:pt idx="153">
                  <c:v>1970.9562000000001</c:v>
                </c:pt>
                <c:pt idx="154">
                  <c:v>1971.0410999999999</c:v>
                </c:pt>
                <c:pt idx="155">
                  <c:v>1971.126</c:v>
                </c:pt>
                <c:pt idx="156">
                  <c:v>1971.2027</c:v>
                </c:pt>
                <c:pt idx="157">
                  <c:v>1971.2877000000001</c:v>
                </c:pt>
                <c:pt idx="158">
                  <c:v>1971.3698999999999</c:v>
                </c:pt>
                <c:pt idx="159">
                  <c:v>1971.4548</c:v>
                </c:pt>
                <c:pt idx="160">
                  <c:v>1971.537</c:v>
                </c:pt>
                <c:pt idx="161">
                  <c:v>1971.6219000000001</c:v>
                </c:pt>
                <c:pt idx="162">
                  <c:v>1971.7067999999999</c:v>
                </c:pt>
                <c:pt idx="163">
                  <c:v>1971.789</c:v>
                </c:pt>
                <c:pt idx="164">
                  <c:v>1971.874</c:v>
                </c:pt>
                <c:pt idx="165">
                  <c:v>1971.9562000000001</c:v>
                </c:pt>
                <c:pt idx="166">
                  <c:v>1972.0409999999999</c:v>
                </c:pt>
                <c:pt idx="167">
                  <c:v>1972.1257000000001</c:v>
                </c:pt>
                <c:pt idx="168">
                  <c:v>1972.2049</c:v>
                </c:pt>
                <c:pt idx="169">
                  <c:v>1972.2896000000001</c:v>
                </c:pt>
                <c:pt idx="170">
                  <c:v>1972.3715999999999</c:v>
                </c:pt>
                <c:pt idx="171">
                  <c:v>1972.4563000000001</c:v>
                </c:pt>
                <c:pt idx="172">
                  <c:v>1972.5382999999999</c:v>
                </c:pt>
                <c:pt idx="173">
                  <c:v>1972.623</c:v>
                </c:pt>
                <c:pt idx="174">
                  <c:v>1972.7076999999999</c:v>
                </c:pt>
                <c:pt idx="175">
                  <c:v>1972.7896000000001</c:v>
                </c:pt>
                <c:pt idx="176">
                  <c:v>1972.8742999999999</c:v>
                </c:pt>
                <c:pt idx="177">
                  <c:v>1972.9563000000001</c:v>
                </c:pt>
                <c:pt idx="178">
                  <c:v>1973.0410999999999</c:v>
                </c:pt>
                <c:pt idx="179">
                  <c:v>1973.126</c:v>
                </c:pt>
                <c:pt idx="180">
                  <c:v>1973.2027</c:v>
                </c:pt>
                <c:pt idx="181">
                  <c:v>1973.2877000000001</c:v>
                </c:pt>
                <c:pt idx="182">
                  <c:v>1973.3698999999999</c:v>
                </c:pt>
                <c:pt idx="183">
                  <c:v>1973.4548</c:v>
                </c:pt>
                <c:pt idx="184">
                  <c:v>1973.537</c:v>
                </c:pt>
                <c:pt idx="185">
                  <c:v>1973.6219000000001</c:v>
                </c:pt>
                <c:pt idx="186">
                  <c:v>1973.7067999999999</c:v>
                </c:pt>
                <c:pt idx="187">
                  <c:v>1973.789</c:v>
                </c:pt>
                <c:pt idx="188">
                  <c:v>1973.874</c:v>
                </c:pt>
                <c:pt idx="189">
                  <c:v>1973.9562000000001</c:v>
                </c:pt>
                <c:pt idx="190">
                  <c:v>1974.0410999999999</c:v>
                </c:pt>
                <c:pt idx="191">
                  <c:v>1974.126</c:v>
                </c:pt>
                <c:pt idx="192">
                  <c:v>1974.2027</c:v>
                </c:pt>
                <c:pt idx="193">
                  <c:v>1974.2877000000001</c:v>
                </c:pt>
                <c:pt idx="194">
                  <c:v>1974.3698999999999</c:v>
                </c:pt>
                <c:pt idx="195">
                  <c:v>1974.4548</c:v>
                </c:pt>
                <c:pt idx="196">
                  <c:v>1974.537</c:v>
                </c:pt>
                <c:pt idx="197">
                  <c:v>1974.6219000000001</c:v>
                </c:pt>
                <c:pt idx="198">
                  <c:v>1974.7067999999999</c:v>
                </c:pt>
                <c:pt idx="199">
                  <c:v>1974.789</c:v>
                </c:pt>
                <c:pt idx="200">
                  <c:v>1974.874</c:v>
                </c:pt>
                <c:pt idx="201">
                  <c:v>1974.9562000000001</c:v>
                </c:pt>
                <c:pt idx="202">
                  <c:v>1975.0410999999999</c:v>
                </c:pt>
                <c:pt idx="203">
                  <c:v>1975.126</c:v>
                </c:pt>
                <c:pt idx="204">
                  <c:v>1975.2027</c:v>
                </c:pt>
                <c:pt idx="205">
                  <c:v>1975.2877000000001</c:v>
                </c:pt>
                <c:pt idx="206">
                  <c:v>1975.3698999999999</c:v>
                </c:pt>
                <c:pt idx="207">
                  <c:v>1975.4548</c:v>
                </c:pt>
                <c:pt idx="208">
                  <c:v>1975.537</c:v>
                </c:pt>
                <c:pt idx="209">
                  <c:v>1975.6219000000001</c:v>
                </c:pt>
                <c:pt idx="210">
                  <c:v>1975.7067999999999</c:v>
                </c:pt>
                <c:pt idx="211">
                  <c:v>1975.789</c:v>
                </c:pt>
                <c:pt idx="212">
                  <c:v>1975.874</c:v>
                </c:pt>
                <c:pt idx="213">
                  <c:v>1975.9562000000001</c:v>
                </c:pt>
                <c:pt idx="214">
                  <c:v>1976.0409999999999</c:v>
                </c:pt>
                <c:pt idx="215">
                  <c:v>1976.1257000000001</c:v>
                </c:pt>
                <c:pt idx="216">
                  <c:v>1976.2049</c:v>
                </c:pt>
                <c:pt idx="217">
                  <c:v>1976.2896000000001</c:v>
                </c:pt>
                <c:pt idx="218">
                  <c:v>1976.3715999999999</c:v>
                </c:pt>
                <c:pt idx="219">
                  <c:v>1976.4563000000001</c:v>
                </c:pt>
                <c:pt idx="220">
                  <c:v>1976.5382999999999</c:v>
                </c:pt>
                <c:pt idx="221">
                  <c:v>1976.623</c:v>
                </c:pt>
                <c:pt idx="222">
                  <c:v>1976.7076999999999</c:v>
                </c:pt>
                <c:pt idx="223">
                  <c:v>1976.7896000000001</c:v>
                </c:pt>
                <c:pt idx="224">
                  <c:v>1976.8742999999999</c:v>
                </c:pt>
                <c:pt idx="225">
                  <c:v>1976.9563000000001</c:v>
                </c:pt>
                <c:pt idx="226">
                  <c:v>1977.0410999999999</c:v>
                </c:pt>
                <c:pt idx="227">
                  <c:v>1977.126</c:v>
                </c:pt>
                <c:pt idx="228">
                  <c:v>1977.2027</c:v>
                </c:pt>
                <c:pt idx="229">
                  <c:v>1977.2877000000001</c:v>
                </c:pt>
                <c:pt idx="230">
                  <c:v>1977.3698999999999</c:v>
                </c:pt>
                <c:pt idx="231">
                  <c:v>1977.4548</c:v>
                </c:pt>
                <c:pt idx="232">
                  <c:v>1977.537</c:v>
                </c:pt>
                <c:pt idx="233">
                  <c:v>1977.6219000000001</c:v>
                </c:pt>
                <c:pt idx="234">
                  <c:v>1977.7067999999999</c:v>
                </c:pt>
                <c:pt idx="235">
                  <c:v>1977.789</c:v>
                </c:pt>
                <c:pt idx="236">
                  <c:v>1977.874</c:v>
                </c:pt>
                <c:pt idx="237">
                  <c:v>1977.9562000000001</c:v>
                </c:pt>
                <c:pt idx="238">
                  <c:v>1978.0410999999999</c:v>
                </c:pt>
                <c:pt idx="239">
                  <c:v>1978.126</c:v>
                </c:pt>
                <c:pt idx="240">
                  <c:v>1978.2027</c:v>
                </c:pt>
                <c:pt idx="241">
                  <c:v>1978.2877000000001</c:v>
                </c:pt>
                <c:pt idx="242">
                  <c:v>1978.3698999999999</c:v>
                </c:pt>
                <c:pt idx="243">
                  <c:v>1978.4548</c:v>
                </c:pt>
                <c:pt idx="244">
                  <c:v>1978.537</c:v>
                </c:pt>
                <c:pt idx="245">
                  <c:v>1978.6219000000001</c:v>
                </c:pt>
                <c:pt idx="246">
                  <c:v>1978.7067999999999</c:v>
                </c:pt>
                <c:pt idx="247">
                  <c:v>1978.789</c:v>
                </c:pt>
                <c:pt idx="248">
                  <c:v>1978.874</c:v>
                </c:pt>
                <c:pt idx="249">
                  <c:v>1978.9562000000001</c:v>
                </c:pt>
                <c:pt idx="250">
                  <c:v>1979.0410999999999</c:v>
                </c:pt>
                <c:pt idx="251">
                  <c:v>1979.126</c:v>
                </c:pt>
                <c:pt idx="252">
                  <c:v>1979.2027</c:v>
                </c:pt>
                <c:pt idx="253">
                  <c:v>1979.2877000000001</c:v>
                </c:pt>
                <c:pt idx="254">
                  <c:v>1979.3698999999999</c:v>
                </c:pt>
                <c:pt idx="255">
                  <c:v>1979.4548</c:v>
                </c:pt>
                <c:pt idx="256">
                  <c:v>1979.537</c:v>
                </c:pt>
                <c:pt idx="257">
                  <c:v>1979.6219000000001</c:v>
                </c:pt>
                <c:pt idx="258">
                  <c:v>1979.7067999999999</c:v>
                </c:pt>
                <c:pt idx="259">
                  <c:v>1979.789</c:v>
                </c:pt>
                <c:pt idx="260">
                  <c:v>1979.874</c:v>
                </c:pt>
                <c:pt idx="261">
                  <c:v>1979.9562000000001</c:v>
                </c:pt>
                <c:pt idx="262">
                  <c:v>1980.0409999999999</c:v>
                </c:pt>
                <c:pt idx="263">
                  <c:v>1980.1257000000001</c:v>
                </c:pt>
                <c:pt idx="264">
                  <c:v>1980.2049</c:v>
                </c:pt>
                <c:pt idx="265">
                  <c:v>1980.2896000000001</c:v>
                </c:pt>
                <c:pt idx="266">
                  <c:v>1980.3715999999999</c:v>
                </c:pt>
                <c:pt idx="267">
                  <c:v>1980.4563000000001</c:v>
                </c:pt>
                <c:pt idx="268">
                  <c:v>1980.5382999999999</c:v>
                </c:pt>
                <c:pt idx="269">
                  <c:v>1980.623</c:v>
                </c:pt>
                <c:pt idx="270">
                  <c:v>1980.7076999999999</c:v>
                </c:pt>
                <c:pt idx="271">
                  <c:v>1980.7896000000001</c:v>
                </c:pt>
                <c:pt idx="272">
                  <c:v>1980.8742999999999</c:v>
                </c:pt>
                <c:pt idx="273">
                  <c:v>1980.9563000000001</c:v>
                </c:pt>
                <c:pt idx="274">
                  <c:v>1981.0410999999999</c:v>
                </c:pt>
                <c:pt idx="275">
                  <c:v>1981.126</c:v>
                </c:pt>
                <c:pt idx="276">
                  <c:v>1981.2027</c:v>
                </c:pt>
                <c:pt idx="277">
                  <c:v>1981.2877000000001</c:v>
                </c:pt>
                <c:pt idx="278">
                  <c:v>1981.3698999999999</c:v>
                </c:pt>
                <c:pt idx="279">
                  <c:v>1981.4548</c:v>
                </c:pt>
                <c:pt idx="280">
                  <c:v>1981.537</c:v>
                </c:pt>
                <c:pt idx="281">
                  <c:v>1981.6219000000001</c:v>
                </c:pt>
                <c:pt idx="282">
                  <c:v>1981.7067999999999</c:v>
                </c:pt>
                <c:pt idx="283">
                  <c:v>1981.789</c:v>
                </c:pt>
                <c:pt idx="284">
                  <c:v>1981.874</c:v>
                </c:pt>
                <c:pt idx="285">
                  <c:v>1981.9562000000001</c:v>
                </c:pt>
                <c:pt idx="286">
                  <c:v>1982.0410999999999</c:v>
                </c:pt>
                <c:pt idx="287">
                  <c:v>1982.126</c:v>
                </c:pt>
                <c:pt idx="288">
                  <c:v>1982.2027</c:v>
                </c:pt>
                <c:pt idx="289">
                  <c:v>1982.2877000000001</c:v>
                </c:pt>
                <c:pt idx="290">
                  <c:v>1982.3698999999999</c:v>
                </c:pt>
                <c:pt idx="291">
                  <c:v>1982.4548</c:v>
                </c:pt>
                <c:pt idx="292">
                  <c:v>1982.537</c:v>
                </c:pt>
                <c:pt idx="293">
                  <c:v>1982.6219000000001</c:v>
                </c:pt>
                <c:pt idx="294">
                  <c:v>1982.7067999999999</c:v>
                </c:pt>
                <c:pt idx="295">
                  <c:v>1982.789</c:v>
                </c:pt>
                <c:pt idx="296">
                  <c:v>1982.874</c:v>
                </c:pt>
                <c:pt idx="297">
                  <c:v>1982.9562000000001</c:v>
                </c:pt>
                <c:pt idx="298">
                  <c:v>1983.0410999999999</c:v>
                </c:pt>
                <c:pt idx="299">
                  <c:v>1983.126</c:v>
                </c:pt>
                <c:pt idx="300">
                  <c:v>1983.2027</c:v>
                </c:pt>
                <c:pt idx="301">
                  <c:v>1983.2877000000001</c:v>
                </c:pt>
                <c:pt idx="302">
                  <c:v>1983.3698999999999</c:v>
                </c:pt>
                <c:pt idx="303">
                  <c:v>1983.4548</c:v>
                </c:pt>
                <c:pt idx="304">
                  <c:v>1983.537</c:v>
                </c:pt>
                <c:pt idx="305">
                  <c:v>1983.6219000000001</c:v>
                </c:pt>
                <c:pt idx="306">
                  <c:v>1983.7067999999999</c:v>
                </c:pt>
                <c:pt idx="307">
                  <c:v>1983.789</c:v>
                </c:pt>
                <c:pt idx="308">
                  <c:v>1983.874</c:v>
                </c:pt>
                <c:pt idx="309">
                  <c:v>1983.9562000000001</c:v>
                </c:pt>
                <c:pt idx="310">
                  <c:v>1984.0409999999999</c:v>
                </c:pt>
                <c:pt idx="311">
                  <c:v>1984.1257000000001</c:v>
                </c:pt>
                <c:pt idx="312">
                  <c:v>1984.2049</c:v>
                </c:pt>
                <c:pt idx="313">
                  <c:v>1984.2896000000001</c:v>
                </c:pt>
                <c:pt idx="314">
                  <c:v>1984.3715999999999</c:v>
                </c:pt>
                <c:pt idx="315">
                  <c:v>1984.4563000000001</c:v>
                </c:pt>
                <c:pt idx="316">
                  <c:v>1984.5382999999999</c:v>
                </c:pt>
                <c:pt idx="317">
                  <c:v>1984.623</c:v>
                </c:pt>
                <c:pt idx="318">
                  <c:v>1984.7076999999999</c:v>
                </c:pt>
                <c:pt idx="319">
                  <c:v>1984.7896000000001</c:v>
                </c:pt>
                <c:pt idx="320">
                  <c:v>1984.8742999999999</c:v>
                </c:pt>
                <c:pt idx="321">
                  <c:v>1984.9563000000001</c:v>
                </c:pt>
                <c:pt idx="322">
                  <c:v>1985.0410999999999</c:v>
                </c:pt>
                <c:pt idx="323">
                  <c:v>1985.126</c:v>
                </c:pt>
                <c:pt idx="324">
                  <c:v>1985.2027</c:v>
                </c:pt>
                <c:pt idx="325">
                  <c:v>1985.2877000000001</c:v>
                </c:pt>
                <c:pt idx="326">
                  <c:v>1985.3698999999999</c:v>
                </c:pt>
                <c:pt idx="327">
                  <c:v>1985.4548</c:v>
                </c:pt>
                <c:pt idx="328">
                  <c:v>1985.537</c:v>
                </c:pt>
                <c:pt idx="329">
                  <c:v>1985.6219000000001</c:v>
                </c:pt>
                <c:pt idx="330">
                  <c:v>1985.7067999999999</c:v>
                </c:pt>
                <c:pt idx="331">
                  <c:v>1985.789</c:v>
                </c:pt>
                <c:pt idx="332">
                  <c:v>1985.874</c:v>
                </c:pt>
                <c:pt idx="333">
                  <c:v>1985.9562000000001</c:v>
                </c:pt>
                <c:pt idx="334">
                  <c:v>1986.0410999999999</c:v>
                </c:pt>
                <c:pt idx="335">
                  <c:v>1986.126</c:v>
                </c:pt>
                <c:pt idx="336">
                  <c:v>1986.2027</c:v>
                </c:pt>
                <c:pt idx="337">
                  <c:v>1986.2877000000001</c:v>
                </c:pt>
                <c:pt idx="338">
                  <c:v>1986.3698999999999</c:v>
                </c:pt>
                <c:pt idx="339">
                  <c:v>1986.4548</c:v>
                </c:pt>
                <c:pt idx="340">
                  <c:v>1986.537</c:v>
                </c:pt>
                <c:pt idx="341">
                  <c:v>1986.6219000000001</c:v>
                </c:pt>
                <c:pt idx="342">
                  <c:v>1986.7067999999999</c:v>
                </c:pt>
                <c:pt idx="343">
                  <c:v>1986.789</c:v>
                </c:pt>
                <c:pt idx="344">
                  <c:v>1986.874</c:v>
                </c:pt>
                <c:pt idx="345">
                  <c:v>1986.9562000000001</c:v>
                </c:pt>
                <c:pt idx="346">
                  <c:v>1987.0410999999999</c:v>
                </c:pt>
                <c:pt idx="347">
                  <c:v>1987.126</c:v>
                </c:pt>
                <c:pt idx="348">
                  <c:v>1987.2027</c:v>
                </c:pt>
                <c:pt idx="349">
                  <c:v>1987.2877000000001</c:v>
                </c:pt>
                <c:pt idx="350">
                  <c:v>1987.3698999999999</c:v>
                </c:pt>
                <c:pt idx="351">
                  <c:v>1987.4548</c:v>
                </c:pt>
                <c:pt idx="352">
                  <c:v>1987.537</c:v>
                </c:pt>
                <c:pt idx="353">
                  <c:v>1987.6219000000001</c:v>
                </c:pt>
                <c:pt idx="354">
                  <c:v>1987.7067999999999</c:v>
                </c:pt>
                <c:pt idx="355">
                  <c:v>1987.789</c:v>
                </c:pt>
                <c:pt idx="356">
                  <c:v>1987.874</c:v>
                </c:pt>
                <c:pt idx="357">
                  <c:v>1987.9562000000001</c:v>
                </c:pt>
                <c:pt idx="358">
                  <c:v>1988.0409999999999</c:v>
                </c:pt>
                <c:pt idx="359">
                  <c:v>1988.1257000000001</c:v>
                </c:pt>
                <c:pt idx="360">
                  <c:v>1988.2049</c:v>
                </c:pt>
                <c:pt idx="361">
                  <c:v>1988.2896000000001</c:v>
                </c:pt>
                <c:pt idx="362">
                  <c:v>1988.3715999999999</c:v>
                </c:pt>
                <c:pt idx="363">
                  <c:v>1988.4563000000001</c:v>
                </c:pt>
                <c:pt idx="364">
                  <c:v>1988.5382999999999</c:v>
                </c:pt>
                <c:pt idx="365">
                  <c:v>1988.623</c:v>
                </c:pt>
                <c:pt idx="366">
                  <c:v>1988.7076999999999</c:v>
                </c:pt>
                <c:pt idx="367">
                  <c:v>1988.7896000000001</c:v>
                </c:pt>
                <c:pt idx="368">
                  <c:v>1988.8742999999999</c:v>
                </c:pt>
                <c:pt idx="369">
                  <c:v>1988.9563000000001</c:v>
                </c:pt>
                <c:pt idx="370">
                  <c:v>1989.0410999999999</c:v>
                </c:pt>
                <c:pt idx="371">
                  <c:v>1989.126</c:v>
                </c:pt>
                <c:pt idx="372">
                  <c:v>1989.2027</c:v>
                </c:pt>
                <c:pt idx="373">
                  <c:v>1989.2877000000001</c:v>
                </c:pt>
                <c:pt idx="374">
                  <c:v>1989.3698999999999</c:v>
                </c:pt>
                <c:pt idx="375">
                  <c:v>1989.4548</c:v>
                </c:pt>
                <c:pt idx="376">
                  <c:v>1989.537</c:v>
                </c:pt>
                <c:pt idx="377">
                  <c:v>1989.6219000000001</c:v>
                </c:pt>
                <c:pt idx="378">
                  <c:v>1989.7067999999999</c:v>
                </c:pt>
                <c:pt idx="379">
                  <c:v>1989.789</c:v>
                </c:pt>
                <c:pt idx="380">
                  <c:v>1989.874</c:v>
                </c:pt>
                <c:pt idx="381">
                  <c:v>1989.9562000000001</c:v>
                </c:pt>
                <c:pt idx="382">
                  <c:v>1990.0410999999999</c:v>
                </c:pt>
                <c:pt idx="383">
                  <c:v>1990.126</c:v>
                </c:pt>
                <c:pt idx="384">
                  <c:v>1990.2027</c:v>
                </c:pt>
                <c:pt idx="385">
                  <c:v>1990.2877000000001</c:v>
                </c:pt>
                <c:pt idx="386">
                  <c:v>1990.3698999999999</c:v>
                </c:pt>
                <c:pt idx="387">
                  <c:v>1990.4548</c:v>
                </c:pt>
                <c:pt idx="388">
                  <c:v>1990.537</c:v>
                </c:pt>
                <c:pt idx="389">
                  <c:v>1990.6219000000001</c:v>
                </c:pt>
                <c:pt idx="390">
                  <c:v>1990.7067999999999</c:v>
                </c:pt>
                <c:pt idx="391">
                  <c:v>1990.789</c:v>
                </c:pt>
                <c:pt idx="392">
                  <c:v>1990.874</c:v>
                </c:pt>
                <c:pt idx="393">
                  <c:v>1990.9562000000001</c:v>
                </c:pt>
                <c:pt idx="394">
                  <c:v>1991.0410999999999</c:v>
                </c:pt>
                <c:pt idx="395">
                  <c:v>1991.126</c:v>
                </c:pt>
                <c:pt idx="396">
                  <c:v>1991.2027</c:v>
                </c:pt>
                <c:pt idx="397">
                  <c:v>1991.2877000000001</c:v>
                </c:pt>
                <c:pt idx="398">
                  <c:v>1991.3698999999999</c:v>
                </c:pt>
                <c:pt idx="399">
                  <c:v>1991.4548</c:v>
                </c:pt>
                <c:pt idx="400">
                  <c:v>1991.537</c:v>
                </c:pt>
                <c:pt idx="401">
                  <c:v>1991.6219000000001</c:v>
                </c:pt>
                <c:pt idx="402">
                  <c:v>1991.7067999999999</c:v>
                </c:pt>
                <c:pt idx="403">
                  <c:v>1991.789</c:v>
                </c:pt>
                <c:pt idx="404">
                  <c:v>1991.874</c:v>
                </c:pt>
                <c:pt idx="405">
                  <c:v>1991.9562000000001</c:v>
                </c:pt>
                <c:pt idx="406">
                  <c:v>1992.0409999999999</c:v>
                </c:pt>
                <c:pt idx="407">
                  <c:v>1992.1257000000001</c:v>
                </c:pt>
                <c:pt idx="408">
                  <c:v>1992.2049</c:v>
                </c:pt>
                <c:pt idx="409">
                  <c:v>1992.2896000000001</c:v>
                </c:pt>
                <c:pt idx="410">
                  <c:v>1992.3715999999999</c:v>
                </c:pt>
                <c:pt idx="411">
                  <c:v>1992.4563000000001</c:v>
                </c:pt>
                <c:pt idx="412">
                  <c:v>1992.5382999999999</c:v>
                </c:pt>
                <c:pt idx="413">
                  <c:v>1992.623</c:v>
                </c:pt>
                <c:pt idx="414">
                  <c:v>1992.7076999999999</c:v>
                </c:pt>
                <c:pt idx="415">
                  <c:v>1992.7896000000001</c:v>
                </c:pt>
                <c:pt idx="416">
                  <c:v>1992.8742999999999</c:v>
                </c:pt>
                <c:pt idx="417">
                  <c:v>1992.9563000000001</c:v>
                </c:pt>
                <c:pt idx="418">
                  <c:v>1993.0410999999999</c:v>
                </c:pt>
                <c:pt idx="419">
                  <c:v>1993.126</c:v>
                </c:pt>
                <c:pt idx="420">
                  <c:v>1993.2027</c:v>
                </c:pt>
                <c:pt idx="421">
                  <c:v>1993.2877000000001</c:v>
                </c:pt>
                <c:pt idx="422">
                  <c:v>1993.3698999999999</c:v>
                </c:pt>
                <c:pt idx="423">
                  <c:v>1993.4548</c:v>
                </c:pt>
                <c:pt idx="424">
                  <c:v>1993.537</c:v>
                </c:pt>
                <c:pt idx="425">
                  <c:v>1993.6219000000001</c:v>
                </c:pt>
                <c:pt idx="426">
                  <c:v>1993.7067999999999</c:v>
                </c:pt>
                <c:pt idx="427">
                  <c:v>1993.789</c:v>
                </c:pt>
                <c:pt idx="428">
                  <c:v>1993.874</c:v>
                </c:pt>
                <c:pt idx="429">
                  <c:v>1993.9562000000001</c:v>
                </c:pt>
                <c:pt idx="430">
                  <c:v>1994.0410999999999</c:v>
                </c:pt>
                <c:pt idx="431">
                  <c:v>1994.126</c:v>
                </c:pt>
                <c:pt idx="432">
                  <c:v>1994.2027</c:v>
                </c:pt>
                <c:pt idx="433">
                  <c:v>1994.2877000000001</c:v>
                </c:pt>
                <c:pt idx="434">
                  <c:v>1994.3698999999999</c:v>
                </c:pt>
                <c:pt idx="435">
                  <c:v>1994.4548</c:v>
                </c:pt>
                <c:pt idx="436">
                  <c:v>1994.537</c:v>
                </c:pt>
                <c:pt idx="437">
                  <c:v>1994.6219000000001</c:v>
                </c:pt>
                <c:pt idx="438">
                  <c:v>1994.7067999999999</c:v>
                </c:pt>
                <c:pt idx="439">
                  <c:v>1994.789</c:v>
                </c:pt>
                <c:pt idx="440">
                  <c:v>1994.874</c:v>
                </c:pt>
                <c:pt idx="441">
                  <c:v>1994.9562000000001</c:v>
                </c:pt>
                <c:pt idx="442">
                  <c:v>1995.0410999999999</c:v>
                </c:pt>
                <c:pt idx="443">
                  <c:v>1995.126</c:v>
                </c:pt>
                <c:pt idx="444">
                  <c:v>1995.2027</c:v>
                </c:pt>
                <c:pt idx="445">
                  <c:v>1995.2877000000001</c:v>
                </c:pt>
                <c:pt idx="446">
                  <c:v>1995.3698999999999</c:v>
                </c:pt>
                <c:pt idx="447">
                  <c:v>1995.4548</c:v>
                </c:pt>
                <c:pt idx="448">
                  <c:v>1995.537</c:v>
                </c:pt>
                <c:pt idx="449">
                  <c:v>1995.6219000000001</c:v>
                </c:pt>
                <c:pt idx="450">
                  <c:v>1995.7067999999999</c:v>
                </c:pt>
                <c:pt idx="451">
                  <c:v>1995.789</c:v>
                </c:pt>
                <c:pt idx="452">
                  <c:v>1995.874</c:v>
                </c:pt>
                <c:pt idx="453">
                  <c:v>1995.9562000000001</c:v>
                </c:pt>
                <c:pt idx="454">
                  <c:v>1996.0409999999999</c:v>
                </c:pt>
                <c:pt idx="455">
                  <c:v>1996.1257000000001</c:v>
                </c:pt>
                <c:pt idx="456">
                  <c:v>1996.2049</c:v>
                </c:pt>
                <c:pt idx="457">
                  <c:v>1996.2896000000001</c:v>
                </c:pt>
                <c:pt idx="458">
                  <c:v>1996.3715999999999</c:v>
                </c:pt>
                <c:pt idx="459">
                  <c:v>1996.4563000000001</c:v>
                </c:pt>
                <c:pt idx="460">
                  <c:v>1996.5382999999999</c:v>
                </c:pt>
                <c:pt idx="461">
                  <c:v>1996.623</c:v>
                </c:pt>
                <c:pt idx="462">
                  <c:v>1996.7076999999999</c:v>
                </c:pt>
                <c:pt idx="463">
                  <c:v>1996.7896000000001</c:v>
                </c:pt>
                <c:pt idx="464">
                  <c:v>1996.8742999999999</c:v>
                </c:pt>
                <c:pt idx="465">
                  <c:v>1996.9563000000001</c:v>
                </c:pt>
                <c:pt idx="466">
                  <c:v>1997.0410999999999</c:v>
                </c:pt>
                <c:pt idx="467">
                  <c:v>1997.126</c:v>
                </c:pt>
                <c:pt idx="468">
                  <c:v>1997.2027</c:v>
                </c:pt>
                <c:pt idx="469">
                  <c:v>1997.2877000000001</c:v>
                </c:pt>
                <c:pt idx="470">
                  <c:v>1997.3698999999999</c:v>
                </c:pt>
                <c:pt idx="471">
                  <c:v>1997.4548</c:v>
                </c:pt>
                <c:pt idx="472">
                  <c:v>1997.537</c:v>
                </c:pt>
                <c:pt idx="473">
                  <c:v>1997.6219000000001</c:v>
                </c:pt>
                <c:pt idx="474">
                  <c:v>1997.7067999999999</c:v>
                </c:pt>
                <c:pt idx="475">
                  <c:v>1997.789</c:v>
                </c:pt>
                <c:pt idx="476">
                  <c:v>1997.874</c:v>
                </c:pt>
                <c:pt idx="477">
                  <c:v>1997.9562000000001</c:v>
                </c:pt>
                <c:pt idx="478">
                  <c:v>1998.0410999999999</c:v>
                </c:pt>
                <c:pt idx="479">
                  <c:v>1998.126</c:v>
                </c:pt>
                <c:pt idx="480">
                  <c:v>1998.2027</c:v>
                </c:pt>
                <c:pt idx="481">
                  <c:v>1998.2877000000001</c:v>
                </c:pt>
                <c:pt idx="482">
                  <c:v>1998.3698999999999</c:v>
                </c:pt>
                <c:pt idx="483">
                  <c:v>1998.4548</c:v>
                </c:pt>
                <c:pt idx="484">
                  <c:v>1998.537</c:v>
                </c:pt>
                <c:pt idx="485">
                  <c:v>1998.6219000000001</c:v>
                </c:pt>
                <c:pt idx="486">
                  <c:v>1998.7067999999999</c:v>
                </c:pt>
                <c:pt idx="487">
                  <c:v>1998.789</c:v>
                </c:pt>
                <c:pt idx="488">
                  <c:v>1998.874</c:v>
                </c:pt>
                <c:pt idx="489">
                  <c:v>1998.9562000000001</c:v>
                </c:pt>
                <c:pt idx="490">
                  <c:v>1999.0410999999999</c:v>
                </c:pt>
                <c:pt idx="491">
                  <c:v>1999.126</c:v>
                </c:pt>
                <c:pt idx="492">
                  <c:v>1999.2027</c:v>
                </c:pt>
                <c:pt idx="493">
                  <c:v>1999.2877000000001</c:v>
                </c:pt>
                <c:pt idx="494">
                  <c:v>1999.3698999999999</c:v>
                </c:pt>
                <c:pt idx="495">
                  <c:v>1999.4548</c:v>
                </c:pt>
                <c:pt idx="496">
                  <c:v>1999.537</c:v>
                </c:pt>
                <c:pt idx="497">
                  <c:v>1999.6219000000001</c:v>
                </c:pt>
                <c:pt idx="498">
                  <c:v>1999.7067999999999</c:v>
                </c:pt>
                <c:pt idx="499">
                  <c:v>1999.789</c:v>
                </c:pt>
                <c:pt idx="500">
                  <c:v>1999.874</c:v>
                </c:pt>
                <c:pt idx="501">
                  <c:v>1999.9562000000001</c:v>
                </c:pt>
                <c:pt idx="502">
                  <c:v>2000.0409999999999</c:v>
                </c:pt>
                <c:pt idx="503">
                  <c:v>2000.1257000000001</c:v>
                </c:pt>
                <c:pt idx="504">
                  <c:v>2000.2049</c:v>
                </c:pt>
                <c:pt idx="505">
                  <c:v>2000.2896000000001</c:v>
                </c:pt>
                <c:pt idx="506">
                  <c:v>2000.3715999999999</c:v>
                </c:pt>
                <c:pt idx="507">
                  <c:v>2000.4563000000001</c:v>
                </c:pt>
                <c:pt idx="508">
                  <c:v>2000.5382999999999</c:v>
                </c:pt>
                <c:pt idx="509">
                  <c:v>2000.623</c:v>
                </c:pt>
                <c:pt idx="510">
                  <c:v>2000.7076999999999</c:v>
                </c:pt>
                <c:pt idx="511">
                  <c:v>2000.7896000000001</c:v>
                </c:pt>
                <c:pt idx="512">
                  <c:v>2000.8742999999999</c:v>
                </c:pt>
                <c:pt idx="513">
                  <c:v>2000.9563000000001</c:v>
                </c:pt>
                <c:pt idx="514">
                  <c:v>2001.0410999999999</c:v>
                </c:pt>
                <c:pt idx="515">
                  <c:v>2001.126</c:v>
                </c:pt>
                <c:pt idx="516">
                  <c:v>2001.2027</c:v>
                </c:pt>
                <c:pt idx="517">
                  <c:v>2001.2877000000001</c:v>
                </c:pt>
                <c:pt idx="518">
                  <c:v>2001.3698999999999</c:v>
                </c:pt>
                <c:pt idx="519">
                  <c:v>2001.4548</c:v>
                </c:pt>
                <c:pt idx="520">
                  <c:v>2001.537</c:v>
                </c:pt>
                <c:pt idx="521">
                  <c:v>2001.6219000000001</c:v>
                </c:pt>
                <c:pt idx="522">
                  <c:v>2001.7067999999999</c:v>
                </c:pt>
                <c:pt idx="523">
                  <c:v>2001.789</c:v>
                </c:pt>
                <c:pt idx="524">
                  <c:v>2001.874</c:v>
                </c:pt>
                <c:pt idx="525">
                  <c:v>2001.9562000000001</c:v>
                </c:pt>
                <c:pt idx="526">
                  <c:v>2002.0410999999999</c:v>
                </c:pt>
                <c:pt idx="527">
                  <c:v>2002.126</c:v>
                </c:pt>
                <c:pt idx="528">
                  <c:v>2002.2027</c:v>
                </c:pt>
                <c:pt idx="529">
                  <c:v>2002.2877000000001</c:v>
                </c:pt>
                <c:pt idx="530">
                  <c:v>2002.3698999999999</c:v>
                </c:pt>
                <c:pt idx="531">
                  <c:v>2002.4548</c:v>
                </c:pt>
                <c:pt idx="532">
                  <c:v>2002.537</c:v>
                </c:pt>
                <c:pt idx="533">
                  <c:v>2002.6219000000001</c:v>
                </c:pt>
                <c:pt idx="534">
                  <c:v>2002.7067999999999</c:v>
                </c:pt>
                <c:pt idx="535">
                  <c:v>2002.789</c:v>
                </c:pt>
                <c:pt idx="536">
                  <c:v>2002.874</c:v>
                </c:pt>
                <c:pt idx="537">
                  <c:v>2002.9562000000001</c:v>
                </c:pt>
                <c:pt idx="538">
                  <c:v>2003.0410999999999</c:v>
                </c:pt>
                <c:pt idx="539">
                  <c:v>2003.126</c:v>
                </c:pt>
                <c:pt idx="540">
                  <c:v>2003.2027</c:v>
                </c:pt>
                <c:pt idx="541">
                  <c:v>2003.2877000000001</c:v>
                </c:pt>
                <c:pt idx="542">
                  <c:v>2003.3698999999999</c:v>
                </c:pt>
                <c:pt idx="543">
                  <c:v>2003.4548</c:v>
                </c:pt>
                <c:pt idx="544">
                  <c:v>2003.537</c:v>
                </c:pt>
                <c:pt idx="545">
                  <c:v>2003.6219000000001</c:v>
                </c:pt>
                <c:pt idx="546">
                  <c:v>2003.7067999999999</c:v>
                </c:pt>
                <c:pt idx="547">
                  <c:v>2003.789</c:v>
                </c:pt>
                <c:pt idx="548">
                  <c:v>2003.874</c:v>
                </c:pt>
                <c:pt idx="549">
                  <c:v>2003.9562000000001</c:v>
                </c:pt>
                <c:pt idx="550">
                  <c:v>2004.0409999999999</c:v>
                </c:pt>
                <c:pt idx="551">
                  <c:v>2004.1257000000001</c:v>
                </c:pt>
                <c:pt idx="552">
                  <c:v>2004.2049</c:v>
                </c:pt>
                <c:pt idx="553">
                  <c:v>2004.2896000000001</c:v>
                </c:pt>
                <c:pt idx="554">
                  <c:v>2004.3715999999999</c:v>
                </c:pt>
                <c:pt idx="555">
                  <c:v>2004.4563000000001</c:v>
                </c:pt>
                <c:pt idx="556">
                  <c:v>2004.5382999999999</c:v>
                </c:pt>
                <c:pt idx="557">
                  <c:v>2004.623</c:v>
                </c:pt>
                <c:pt idx="558">
                  <c:v>2004.7076999999999</c:v>
                </c:pt>
                <c:pt idx="559">
                  <c:v>2004.7896000000001</c:v>
                </c:pt>
                <c:pt idx="560">
                  <c:v>2004.8742999999999</c:v>
                </c:pt>
                <c:pt idx="561">
                  <c:v>2004.9563000000001</c:v>
                </c:pt>
                <c:pt idx="562">
                  <c:v>2005.0410999999999</c:v>
                </c:pt>
                <c:pt idx="563">
                  <c:v>2005.126</c:v>
                </c:pt>
                <c:pt idx="564">
                  <c:v>2005.2027</c:v>
                </c:pt>
                <c:pt idx="565">
                  <c:v>2005.2877000000001</c:v>
                </c:pt>
                <c:pt idx="566">
                  <c:v>2005.3698999999999</c:v>
                </c:pt>
                <c:pt idx="567">
                  <c:v>2005.4548</c:v>
                </c:pt>
                <c:pt idx="568">
                  <c:v>2005.537</c:v>
                </c:pt>
                <c:pt idx="569">
                  <c:v>2005.6219000000001</c:v>
                </c:pt>
                <c:pt idx="570">
                  <c:v>2005.7067999999999</c:v>
                </c:pt>
                <c:pt idx="571">
                  <c:v>2005.789</c:v>
                </c:pt>
                <c:pt idx="572">
                  <c:v>2005.874</c:v>
                </c:pt>
                <c:pt idx="573">
                  <c:v>2005.9562000000001</c:v>
                </c:pt>
                <c:pt idx="574">
                  <c:v>2006.0410999999999</c:v>
                </c:pt>
                <c:pt idx="575">
                  <c:v>2006.126</c:v>
                </c:pt>
                <c:pt idx="576">
                  <c:v>2006.2027</c:v>
                </c:pt>
                <c:pt idx="577">
                  <c:v>2006.2877000000001</c:v>
                </c:pt>
                <c:pt idx="578">
                  <c:v>2006.3698999999999</c:v>
                </c:pt>
                <c:pt idx="579">
                  <c:v>2006.4548</c:v>
                </c:pt>
                <c:pt idx="580">
                  <c:v>2006.537</c:v>
                </c:pt>
                <c:pt idx="581">
                  <c:v>2006.6219000000001</c:v>
                </c:pt>
                <c:pt idx="582">
                  <c:v>2006.7067999999999</c:v>
                </c:pt>
                <c:pt idx="583">
                  <c:v>2006.789</c:v>
                </c:pt>
                <c:pt idx="584">
                  <c:v>2006.874</c:v>
                </c:pt>
                <c:pt idx="585">
                  <c:v>2006.9562000000001</c:v>
                </c:pt>
                <c:pt idx="586">
                  <c:v>2007.0410999999999</c:v>
                </c:pt>
                <c:pt idx="587">
                  <c:v>2007.126</c:v>
                </c:pt>
                <c:pt idx="588">
                  <c:v>2007.2027</c:v>
                </c:pt>
                <c:pt idx="589">
                  <c:v>2007.2877000000001</c:v>
                </c:pt>
                <c:pt idx="590">
                  <c:v>2007.3698999999999</c:v>
                </c:pt>
                <c:pt idx="591">
                  <c:v>2007.4548</c:v>
                </c:pt>
                <c:pt idx="592">
                  <c:v>2007.537</c:v>
                </c:pt>
                <c:pt idx="593">
                  <c:v>2007.6219000000001</c:v>
                </c:pt>
                <c:pt idx="594">
                  <c:v>2007.7067999999999</c:v>
                </c:pt>
                <c:pt idx="595">
                  <c:v>2007.789</c:v>
                </c:pt>
                <c:pt idx="596">
                  <c:v>2007.874</c:v>
                </c:pt>
                <c:pt idx="597">
                  <c:v>2007.9562000000001</c:v>
                </c:pt>
                <c:pt idx="598">
                  <c:v>2008.0409999999999</c:v>
                </c:pt>
                <c:pt idx="599">
                  <c:v>2008.1257000000001</c:v>
                </c:pt>
                <c:pt idx="600">
                  <c:v>2008.2049</c:v>
                </c:pt>
                <c:pt idx="601">
                  <c:v>2008.2896000000001</c:v>
                </c:pt>
                <c:pt idx="602">
                  <c:v>2008.3715999999999</c:v>
                </c:pt>
                <c:pt idx="603">
                  <c:v>2008.4563000000001</c:v>
                </c:pt>
                <c:pt idx="604">
                  <c:v>2008.5382999999999</c:v>
                </c:pt>
                <c:pt idx="605">
                  <c:v>2008.623</c:v>
                </c:pt>
                <c:pt idx="606">
                  <c:v>2008.7076999999999</c:v>
                </c:pt>
                <c:pt idx="607">
                  <c:v>2008.7896000000001</c:v>
                </c:pt>
                <c:pt idx="608">
                  <c:v>2008.8742999999999</c:v>
                </c:pt>
                <c:pt idx="609">
                  <c:v>2008.9563000000001</c:v>
                </c:pt>
                <c:pt idx="610">
                  <c:v>2009.0410999999999</c:v>
                </c:pt>
                <c:pt idx="611">
                  <c:v>2009.126</c:v>
                </c:pt>
                <c:pt idx="612">
                  <c:v>2009.2027</c:v>
                </c:pt>
                <c:pt idx="613">
                  <c:v>2009.2877000000001</c:v>
                </c:pt>
                <c:pt idx="614">
                  <c:v>2009.3698999999999</c:v>
                </c:pt>
                <c:pt idx="615">
                  <c:v>2009.4548</c:v>
                </c:pt>
                <c:pt idx="616">
                  <c:v>2009.537</c:v>
                </c:pt>
                <c:pt idx="617">
                  <c:v>2009.6219000000001</c:v>
                </c:pt>
                <c:pt idx="618">
                  <c:v>2009.7067999999999</c:v>
                </c:pt>
                <c:pt idx="619">
                  <c:v>2009.789</c:v>
                </c:pt>
                <c:pt idx="620">
                  <c:v>2009.874</c:v>
                </c:pt>
                <c:pt idx="621">
                  <c:v>2009.9562000000001</c:v>
                </c:pt>
                <c:pt idx="622">
                  <c:v>2010.0410999999999</c:v>
                </c:pt>
                <c:pt idx="623">
                  <c:v>2010.126</c:v>
                </c:pt>
                <c:pt idx="624">
                  <c:v>2010.2027</c:v>
                </c:pt>
                <c:pt idx="625">
                  <c:v>2010.2877000000001</c:v>
                </c:pt>
                <c:pt idx="626">
                  <c:v>2010.3698999999999</c:v>
                </c:pt>
                <c:pt idx="627">
                  <c:v>2010.4548</c:v>
                </c:pt>
                <c:pt idx="628">
                  <c:v>2010.537</c:v>
                </c:pt>
                <c:pt idx="629">
                  <c:v>2010.6219000000001</c:v>
                </c:pt>
                <c:pt idx="630">
                  <c:v>2010.7067999999999</c:v>
                </c:pt>
                <c:pt idx="631">
                  <c:v>2010.789</c:v>
                </c:pt>
                <c:pt idx="632">
                  <c:v>2010.874</c:v>
                </c:pt>
                <c:pt idx="633">
                  <c:v>2010.9562000000001</c:v>
                </c:pt>
                <c:pt idx="634">
                  <c:v>2011.0410999999999</c:v>
                </c:pt>
                <c:pt idx="635">
                  <c:v>2011.126</c:v>
                </c:pt>
                <c:pt idx="636">
                  <c:v>2011.2027</c:v>
                </c:pt>
                <c:pt idx="637">
                  <c:v>2011.2877000000001</c:v>
                </c:pt>
                <c:pt idx="638">
                  <c:v>2011.3698999999999</c:v>
                </c:pt>
                <c:pt idx="639">
                  <c:v>2011.4548</c:v>
                </c:pt>
                <c:pt idx="640">
                  <c:v>2011.537</c:v>
                </c:pt>
                <c:pt idx="641">
                  <c:v>2011.6219000000001</c:v>
                </c:pt>
                <c:pt idx="642">
                  <c:v>2011.7067999999999</c:v>
                </c:pt>
                <c:pt idx="643">
                  <c:v>2011.789</c:v>
                </c:pt>
                <c:pt idx="644">
                  <c:v>2011.874</c:v>
                </c:pt>
                <c:pt idx="645">
                  <c:v>2011.9562000000001</c:v>
                </c:pt>
                <c:pt idx="646">
                  <c:v>2012.0409999999999</c:v>
                </c:pt>
                <c:pt idx="647">
                  <c:v>2012.1257000000001</c:v>
                </c:pt>
                <c:pt idx="648">
                  <c:v>2012.2049</c:v>
                </c:pt>
                <c:pt idx="649">
                  <c:v>2012.2896000000001</c:v>
                </c:pt>
                <c:pt idx="650">
                  <c:v>2012.3715999999999</c:v>
                </c:pt>
                <c:pt idx="651">
                  <c:v>2012.4563000000001</c:v>
                </c:pt>
                <c:pt idx="652">
                  <c:v>2012.5382999999999</c:v>
                </c:pt>
                <c:pt idx="653">
                  <c:v>2012.623</c:v>
                </c:pt>
                <c:pt idx="654">
                  <c:v>2012.7076999999999</c:v>
                </c:pt>
                <c:pt idx="655">
                  <c:v>2012.7896000000001</c:v>
                </c:pt>
                <c:pt idx="656">
                  <c:v>2012.8742999999999</c:v>
                </c:pt>
                <c:pt idx="657">
                  <c:v>2012.9563000000001</c:v>
                </c:pt>
                <c:pt idx="658">
                  <c:v>2013.0410999999999</c:v>
                </c:pt>
                <c:pt idx="659">
                  <c:v>2013.126</c:v>
                </c:pt>
                <c:pt idx="660">
                  <c:v>2013.2027</c:v>
                </c:pt>
                <c:pt idx="661">
                  <c:v>2013.2877000000001</c:v>
                </c:pt>
                <c:pt idx="662">
                  <c:v>2013.3698999999999</c:v>
                </c:pt>
                <c:pt idx="663">
                  <c:v>2013.4548</c:v>
                </c:pt>
                <c:pt idx="664">
                  <c:v>2013.537</c:v>
                </c:pt>
                <c:pt idx="665">
                  <c:v>2013.6219000000001</c:v>
                </c:pt>
                <c:pt idx="666">
                  <c:v>2013.7067999999999</c:v>
                </c:pt>
                <c:pt idx="667">
                  <c:v>2013.789</c:v>
                </c:pt>
                <c:pt idx="668">
                  <c:v>2013.874</c:v>
                </c:pt>
                <c:pt idx="669">
                  <c:v>2013.9562000000001</c:v>
                </c:pt>
                <c:pt idx="670">
                  <c:v>2014.0410999999999</c:v>
                </c:pt>
                <c:pt idx="671">
                  <c:v>2014.126</c:v>
                </c:pt>
                <c:pt idx="672">
                  <c:v>2014.2027</c:v>
                </c:pt>
                <c:pt idx="673">
                  <c:v>2014.2877000000001</c:v>
                </c:pt>
                <c:pt idx="674">
                  <c:v>2014.3698999999999</c:v>
                </c:pt>
                <c:pt idx="675">
                  <c:v>2014.4548</c:v>
                </c:pt>
                <c:pt idx="676">
                  <c:v>2014.537</c:v>
                </c:pt>
                <c:pt idx="677">
                  <c:v>2014.6219000000001</c:v>
                </c:pt>
                <c:pt idx="678">
                  <c:v>2014.7067999999999</c:v>
                </c:pt>
                <c:pt idx="679">
                  <c:v>2014.789</c:v>
                </c:pt>
                <c:pt idx="680">
                  <c:v>2014.874</c:v>
                </c:pt>
                <c:pt idx="681">
                  <c:v>2014.9562000000001</c:v>
                </c:pt>
                <c:pt idx="682">
                  <c:v>2015.0410999999999</c:v>
                </c:pt>
                <c:pt idx="683">
                  <c:v>2015.126</c:v>
                </c:pt>
                <c:pt idx="684">
                  <c:v>2015.2027</c:v>
                </c:pt>
                <c:pt idx="685">
                  <c:v>2015.2877000000001</c:v>
                </c:pt>
                <c:pt idx="686">
                  <c:v>2015.3698999999999</c:v>
                </c:pt>
                <c:pt idx="687">
                  <c:v>2015.4548</c:v>
                </c:pt>
                <c:pt idx="688">
                  <c:v>2015.537</c:v>
                </c:pt>
                <c:pt idx="689">
                  <c:v>2015.6219000000001</c:v>
                </c:pt>
                <c:pt idx="690">
                  <c:v>2015.7067999999999</c:v>
                </c:pt>
                <c:pt idx="691">
                  <c:v>2015.789</c:v>
                </c:pt>
                <c:pt idx="692">
                  <c:v>2015.874</c:v>
                </c:pt>
                <c:pt idx="693">
                  <c:v>2015.9562000000001</c:v>
                </c:pt>
                <c:pt idx="694">
                  <c:v>2016.0409999999999</c:v>
                </c:pt>
                <c:pt idx="695">
                  <c:v>2016.1257000000001</c:v>
                </c:pt>
                <c:pt idx="696">
                  <c:v>2016.2049</c:v>
                </c:pt>
                <c:pt idx="697">
                  <c:v>2016.2896000000001</c:v>
                </c:pt>
                <c:pt idx="698">
                  <c:v>2016.3715999999999</c:v>
                </c:pt>
                <c:pt idx="699">
                  <c:v>2016.4563000000001</c:v>
                </c:pt>
                <c:pt idx="700">
                  <c:v>2016.5382999999999</c:v>
                </c:pt>
                <c:pt idx="701">
                  <c:v>2016.623</c:v>
                </c:pt>
                <c:pt idx="702">
                  <c:v>2016.7076999999999</c:v>
                </c:pt>
                <c:pt idx="703">
                  <c:v>2016.7896000000001</c:v>
                </c:pt>
                <c:pt idx="704">
                  <c:v>2016.8742999999999</c:v>
                </c:pt>
                <c:pt idx="705">
                  <c:v>2016.9563000000001</c:v>
                </c:pt>
                <c:pt idx="706">
                  <c:v>2017.0410999999999</c:v>
                </c:pt>
                <c:pt idx="707">
                  <c:v>2017.126</c:v>
                </c:pt>
                <c:pt idx="708">
                  <c:v>2017.2027</c:v>
                </c:pt>
                <c:pt idx="709">
                  <c:v>2017.2877000000001</c:v>
                </c:pt>
                <c:pt idx="710">
                  <c:v>2017.3698999999999</c:v>
                </c:pt>
                <c:pt idx="711">
                  <c:v>2017.4548</c:v>
                </c:pt>
                <c:pt idx="712">
                  <c:v>2017.537</c:v>
                </c:pt>
                <c:pt idx="713">
                  <c:v>2017.6219000000001</c:v>
                </c:pt>
                <c:pt idx="714">
                  <c:v>2017.7067999999999</c:v>
                </c:pt>
                <c:pt idx="715">
                  <c:v>2017.789</c:v>
                </c:pt>
                <c:pt idx="716">
                  <c:v>2017.874</c:v>
                </c:pt>
                <c:pt idx="717">
                  <c:v>2017.9562000000001</c:v>
                </c:pt>
                <c:pt idx="718">
                  <c:v>2018.0410999999999</c:v>
                </c:pt>
                <c:pt idx="719">
                  <c:v>2018.126</c:v>
                </c:pt>
                <c:pt idx="720">
                  <c:v>2018.2027</c:v>
                </c:pt>
                <c:pt idx="721">
                  <c:v>2018.2877000000001</c:v>
                </c:pt>
                <c:pt idx="722">
                  <c:v>2018.3698999999999</c:v>
                </c:pt>
                <c:pt idx="723">
                  <c:v>2018.4548</c:v>
                </c:pt>
                <c:pt idx="724">
                  <c:v>2018.537</c:v>
                </c:pt>
                <c:pt idx="725">
                  <c:v>2018.6219000000001</c:v>
                </c:pt>
                <c:pt idx="726">
                  <c:v>2018.7067999999999</c:v>
                </c:pt>
                <c:pt idx="727">
                  <c:v>2018.789</c:v>
                </c:pt>
                <c:pt idx="728">
                  <c:v>2018.874</c:v>
                </c:pt>
                <c:pt idx="729">
                  <c:v>2018.9562000000001</c:v>
                </c:pt>
                <c:pt idx="730">
                  <c:v>2019.0410999999999</c:v>
                </c:pt>
                <c:pt idx="731">
                  <c:v>2019.126</c:v>
                </c:pt>
                <c:pt idx="732">
                  <c:v>2019.2027</c:v>
                </c:pt>
                <c:pt idx="733">
                  <c:v>2019.2877000000001</c:v>
                </c:pt>
                <c:pt idx="734">
                  <c:v>2019.3698999999999</c:v>
                </c:pt>
                <c:pt idx="735">
                  <c:v>2019.4548</c:v>
                </c:pt>
                <c:pt idx="736">
                  <c:v>2019.537</c:v>
                </c:pt>
                <c:pt idx="737">
                  <c:v>2019.6219000000001</c:v>
                </c:pt>
                <c:pt idx="738">
                  <c:v>2019.7067999999999</c:v>
                </c:pt>
              </c:numCache>
            </c:numRef>
          </c:xVal>
          <c:yVal>
            <c:numRef>
              <c:f>AllData_monthly_in_situ_co2_mlo!$H$61:$H$799</c:f>
              <c:numCache>
                <c:formatCode>General</c:formatCode>
                <c:ptCount val="739"/>
                <c:pt idx="0">
                  <c:v>315.7</c:v>
                </c:pt>
                <c:pt idx="1">
                  <c:v>317.45999999999998</c:v>
                </c:pt>
                <c:pt idx="2">
                  <c:v>317.51</c:v>
                </c:pt>
                <c:pt idx="3">
                  <c:v>317.22000000000003</c:v>
                </c:pt>
                <c:pt idx="4">
                  <c:v>315.86</c:v>
                </c:pt>
                <c:pt idx="5">
                  <c:v>314.93</c:v>
                </c:pt>
                <c:pt idx="6">
                  <c:v>313.20999999999998</c:v>
                </c:pt>
                <c:pt idx="7">
                  <c:v>312.45</c:v>
                </c:pt>
                <c:pt idx="8">
                  <c:v>313.33</c:v>
                </c:pt>
                <c:pt idx="9">
                  <c:v>314.67</c:v>
                </c:pt>
                <c:pt idx="10">
                  <c:v>315.58</c:v>
                </c:pt>
                <c:pt idx="11">
                  <c:v>316.48</c:v>
                </c:pt>
                <c:pt idx="12">
                  <c:v>316.64999999999998</c:v>
                </c:pt>
                <c:pt idx="13">
                  <c:v>317.72000000000003</c:v>
                </c:pt>
                <c:pt idx="14">
                  <c:v>318.29000000000002</c:v>
                </c:pt>
                <c:pt idx="15">
                  <c:v>318.14999999999998</c:v>
                </c:pt>
                <c:pt idx="16">
                  <c:v>316.54000000000002</c:v>
                </c:pt>
                <c:pt idx="17">
                  <c:v>314.8</c:v>
                </c:pt>
                <c:pt idx="18">
                  <c:v>313.83999999999997</c:v>
                </c:pt>
                <c:pt idx="19">
                  <c:v>313.33999999999997</c:v>
                </c:pt>
                <c:pt idx="20">
                  <c:v>314.81</c:v>
                </c:pt>
                <c:pt idx="21">
                  <c:v>315.58</c:v>
                </c:pt>
                <c:pt idx="22">
                  <c:v>316.43</c:v>
                </c:pt>
                <c:pt idx="23">
                  <c:v>316.98</c:v>
                </c:pt>
                <c:pt idx="24">
                  <c:v>317.58</c:v>
                </c:pt>
                <c:pt idx="25">
                  <c:v>319.02999999999997</c:v>
                </c:pt>
                <c:pt idx="26">
                  <c:v>320.04000000000002</c:v>
                </c:pt>
                <c:pt idx="27">
                  <c:v>319.58999999999997</c:v>
                </c:pt>
                <c:pt idx="28">
                  <c:v>318.18</c:v>
                </c:pt>
                <c:pt idx="29">
                  <c:v>315.89999999999998</c:v>
                </c:pt>
                <c:pt idx="30">
                  <c:v>314.17</c:v>
                </c:pt>
                <c:pt idx="31">
                  <c:v>313.83</c:v>
                </c:pt>
                <c:pt idx="32">
                  <c:v>315</c:v>
                </c:pt>
                <c:pt idx="33">
                  <c:v>316.19</c:v>
                </c:pt>
                <c:pt idx="34">
                  <c:v>316.89999999999998</c:v>
                </c:pt>
                <c:pt idx="35">
                  <c:v>317.7</c:v>
                </c:pt>
                <c:pt idx="36">
                  <c:v>318.54000000000002</c:v>
                </c:pt>
                <c:pt idx="37">
                  <c:v>319.48</c:v>
                </c:pt>
                <c:pt idx="38">
                  <c:v>320.58</c:v>
                </c:pt>
                <c:pt idx="39">
                  <c:v>319.77</c:v>
                </c:pt>
                <c:pt idx="40">
                  <c:v>318.57</c:v>
                </c:pt>
                <c:pt idx="41">
                  <c:v>316.79000000000002</c:v>
                </c:pt>
                <c:pt idx="42">
                  <c:v>314.99</c:v>
                </c:pt>
                <c:pt idx="43">
                  <c:v>315.31</c:v>
                </c:pt>
                <c:pt idx="44">
                  <c:v>316.10000000000002</c:v>
                </c:pt>
                <c:pt idx="45">
                  <c:v>317.01</c:v>
                </c:pt>
                <c:pt idx="46">
                  <c:v>317.94</c:v>
                </c:pt>
                <c:pt idx="47">
                  <c:v>318.55</c:v>
                </c:pt>
                <c:pt idx="48">
                  <c:v>319.68</c:v>
                </c:pt>
                <c:pt idx="49">
                  <c:v>320.57</c:v>
                </c:pt>
                <c:pt idx="50">
                  <c:v>321.02</c:v>
                </c:pt>
                <c:pt idx="51">
                  <c:v>320.62</c:v>
                </c:pt>
                <c:pt idx="52">
                  <c:v>319.61</c:v>
                </c:pt>
                <c:pt idx="53">
                  <c:v>317.39999999999998</c:v>
                </c:pt>
                <c:pt idx="54">
                  <c:v>316.25</c:v>
                </c:pt>
                <c:pt idx="55">
                  <c:v>315.42</c:v>
                </c:pt>
                <c:pt idx="56">
                  <c:v>316.69</c:v>
                </c:pt>
                <c:pt idx="57">
                  <c:v>317.7</c:v>
                </c:pt>
                <c:pt idx="58">
                  <c:v>318.74</c:v>
                </c:pt>
                <c:pt idx="59">
                  <c:v>319.07</c:v>
                </c:pt>
                <c:pt idx="60">
                  <c:v>319.86</c:v>
                </c:pt>
                <c:pt idx="61">
                  <c:v>321.39</c:v>
                </c:pt>
                <c:pt idx="62">
                  <c:v>322.25</c:v>
                </c:pt>
                <c:pt idx="63">
                  <c:v>321.48</c:v>
                </c:pt>
                <c:pt idx="64">
                  <c:v>319.74</c:v>
                </c:pt>
                <c:pt idx="65">
                  <c:v>317.77</c:v>
                </c:pt>
                <c:pt idx="66">
                  <c:v>316.20999999999998</c:v>
                </c:pt>
                <c:pt idx="67">
                  <c:v>315.99</c:v>
                </c:pt>
                <c:pt idx="68">
                  <c:v>317.07</c:v>
                </c:pt>
                <c:pt idx="69">
                  <c:v>318.35000000000002</c:v>
                </c:pt>
                <c:pt idx="70">
                  <c:v>319.57</c:v>
                </c:pt>
                <c:pt idx="71">
                  <c:v>319.99</c:v>
                </c:pt>
                <c:pt idx="72">
                  <c:v>320.74</c:v>
                </c:pt>
                <c:pt idx="73">
                  <c:v>321.83999999999997</c:v>
                </c:pt>
                <c:pt idx="74">
                  <c:v>322.26</c:v>
                </c:pt>
                <c:pt idx="75">
                  <c:v>321.89</c:v>
                </c:pt>
                <c:pt idx="76">
                  <c:v>320.44</c:v>
                </c:pt>
                <c:pt idx="77">
                  <c:v>318.69</c:v>
                </c:pt>
                <c:pt idx="78">
                  <c:v>316.7</c:v>
                </c:pt>
                <c:pt idx="79">
                  <c:v>316.87</c:v>
                </c:pt>
                <c:pt idx="80">
                  <c:v>317.68</c:v>
                </c:pt>
                <c:pt idx="81">
                  <c:v>318.70999999999998</c:v>
                </c:pt>
                <c:pt idx="82">
                  <c:v>319.44</c:v>
                </c:pt>
                <c:pt idx="83">
                  <c:v>320.44</c:v>
                </c:pt>
                <c:pt idx="84">
                  <c:v>320.89</c:v>
                </c:pt>
                <c:pt idx="85">
                  <c:v>322.14</c:v>
                </c:pt>
                <c:pt idx="86">
                  <c:v>322.17</c:v>
                </c:pt>
                <c:pt idx="87">
                  <c:v>321.87</c:v>
                </c:pt>
                <c:pt idx="88">
                  <c:v>321.20999999999998</c:v>
                </c:pt>
                <c:pt idx="89">
                  <c:v>318.87</c:v>
                </c:pt>
                <c:pt idx="90">
                  <c:v>317.82</c:v>
                </c:pt>
                <c:pt idx="91">
                  <c:v>317.3</c:v>
                </c:pt>
                <c:pt idx="92">
                  <c:v>318.87</c:v>
                </c:pt>
                <c:pt idx="93">
                  <c:v>319.42</c:v>
                </c:pt>
                <c:pt idx="94">
                  <c:v>320.62</c:v>
                </c:pt>
                <c:pt idx="95">
                  <c:v>321.58999999999997</c:v>
                </c:pt>
                <c:pt idx="96">
                  <c:v>322.39</c:v>
                </c:pt>
                <c:pt idx="97">
                  <c:v>323.7</c:v>
                </c:pt>
                <c:pt idx="98">
                  <c:v>324.08</c:v>
                </c:pt>
                <c:pt idx="99">
                  <c:v>323.75</c:v>
                </c:pt>
                <c:pt idx="100">
                  <c:v>322.39</c:v>
                </c:pt>
                <c:pt idx="101">
                  <c:v>320.36</c:v>
                </c:pt>
                <c:pt idx="102">
                  <c:v>318.64</c:v>
                </c:pt>
                <c:pt idx="103">
                  <c:v>318.10000000000002</c:v>
                </c:pt>
                <c:pt idx="104">
                  <c:v>319.77999999999997</c:v>
                </c:pt>
                <c:pt idx="105">
                  <c:v>321.02999999999997</c:v>
                </c:pt>
                <c:pt idx="106">
                  <c:v>322.33</c:v>
                </c:pt>
                <c:pt idx="107">
                  <c:v>322.5</c:v>
                </c:pt>
                <c:pt idx="108">
                  <c:v>323.04000000000002</c:v>
                </c:pt>
                <c:pt idx="109">
                  <c:v>324.42</c:v>
                </c:pt>
                <c:pt idx="110">
                  <c:v>325</c:v>
                </c:pt>
                <c:pt idx="111">
                  <c:v>324.08999999999997</c:v>
                </c:pt>
                <c:pt idx="112">
                  <c:v>322.55</c:v>
                </c:pt>
                <c:pt idx="113">
                  <c:v>320.92</c:v>
                </c:pt>
                <c:pt idx="114">
                  <c:v>319.25</c:v>
                </c:pt>
                <c:pt idx="115">
                  <c:v>319.39</c:v>
                </c:pt>
                <c:pt idx="116">
                  <c:v>320.72000000000003</c:v>
                </c:pt>
                <c:pt idx="117">
                  <c:v>321.95999999999998</c:v>
                </c:pt>
                <c:pt idx="118">
                  <c:v>322.57</c:v>
                </c:pt>
                <c:pt idx="119">
                  <c:v>323.14</c:v>
                </c:pt>
                <c:pt idx="120">
                  <c:v>323.89</c:v>
                </c:pt>
                <c:pt idx="121">
                  <c:v>325.02</c:v>
                </c:pt>
                <c:pt idx="122">
                  <c:v>325.57</c:v>
                </c:pt>
                <c:pt idx="123">
                  <c:v>325.36</c:v>
                </c:pt>
                <c:pt idx="124">
                  <c:v>324.14</c:v>
                </c:pt>
                <c:pt idx="125">
                  <c:v>322.11</c:v>
                </c:pt>
                <c:pt idx="126">
                  <c:v>320.33</c:v>
                </c:pt>
                <c:pt idx="127">
                  <c:v>320.25</c:v>
                </c:pt>
                <c:pt idx="128">
                  <c:v>321.32</c:v>
                </c:pt>
                <c:pt idx="129">
                  <c:v>322.89</c:v>
                </c:pt>
                <c:pt idx="130">
                  <c:v>324</c:v>
                </c:pt>
                <c:pt idx="131">
                  <c:v>324.42</c:v>
                </c:pt>
                <c:pt idx="132">
                  <c:v>325.63</c:v>
                </c:pt>
                <c:pt idx="133">
                  <c:v>326.66000000000003</c:v>
                </c:pt>
                <c:pt idx="134">
                  <c:v>327.38</c:v>
                </c:pt>
                <c:pt idx="135">
                  <c:v>326.7</c:v>
                </c:pt>
                <c:pt idx="136">
                  <c:v>325.88</c:v>
                </c:pt>
                <c:pt idx="137">
                  <c:v>323.66000000000003</c:v>
                </c:pt>
                <c:pt idx="138">
                  <c:v>322.38</c:v>
                </c:pt>
                <c:pt idx="139">
                  <c:v>321.77999999999997</c:v>
                </c:pt>
                <c:pt idx="140">
                  <c:v>322.85000000000002</c:v>
                </c:pt>
                <c:pt idx="141">
                  <c:v>324.12</c:v>
                </c:pt>
                <c:pt idx="142">
                  <c:v>325.06</c:v>
                </c:pt>
                <c:pt idx="143">
                  <c:v>325.98</c:v>
                </c:pt>
                <c:pt idx="144">
                  <c:v>326.93</c:v>
                </c:pt>
                <c:pt idx="145">
                  <c:v>328.14</c:v>
                </c:pt>
                <c:pt idx="146">
                  <c:v>328.08</c:v>
                </c:pt>
                <c:pt idx="147">
                  <c:v>327.67</c:v>
                </c:pt>
                <c:pt idx="148">
                  <c:v>326.33999999999997</c:v>
                </c:pt>
                <c:pt idx="149">
                  <c:v>324.69</c:v>
                </c:pt>
                <c:pt idx="150">
                  <c:v>323.10000000000002</c:v>
                </c:pt>
                <c:pt idx="151">
                  <c:v>323.07</c:v>
                </c:pt>
                <c:pt idx="152">
                  <c:v>324.01</c:v>
                </c:pt>
                <c:pt idx="153">
                  <c:v>325.13</c:v>
                </c:pt>
                <c:pt idx="154">
                  <c:v>326.17</c:v>
                </c:pt>
                <c:pt idx="155">
                  <c:v>326.68</c:v>
                </c:pt>
                <c:pt idx="156">
                  <c:v>327.17</c:v>
                </c:pt>
                <c:pt idx="157">
                  <c:v>327.79</c:v>
                </c:pt>
                <c:pt idx="158">
                  <c:v>328.92</c:v>
                </c:pt>
                <c:pt idx="159">
                  <c:v>328.57</c:v>
                </c:pt>
                <c:pt idx="160">
                  <c:v>327.36</c:v>
                </c:pt>
                <c:pt idx="161">
                  <c:v>325.43</c:v>
                </c:pt>
                <c:pt idx="162">
                  <c:v>323.36</c:v>
                </c:pt>
                <c:pt idx="163">
                  <c:v>323.56</c:v>
                </c:pt>
                <c:pt idx="164">
                  <c:v>324.8</c:v>
                </c:pt>
                <c:pt idx="165">
                  <c:v>326.01</c:v>
                </c:pt>
                <c:pt idx="166">
                  <c:v>326.77</c:v>
                </c:pt>
                <c:pt idx="167">
                  <c:v>327.63</c:v>
                </c:pt>
                <c:pt idx="168">
                  <c:v>327.75</c:v>
                </c:pt>
                <c:pt idx="169">
                  <c:v>329.73</c:v>
                </c:pt>
                <c:pt idx="170">
                  <c:v>330.07</c:v>
                </c:pt>
                <c:pt idx="171">
                  <c:v>329.09</c:v>
                </c:pt>
                <c:pt idx="172">
                  <c:v>328.04</c:v>
                </c:pt>
                <c:pt idx="173">
                  <c:v>326.32</c:v>
                </c:pt>
                <c:pt idx="174">
                  <c:v>324.83999999999997</c:v>
                </c:pt>
                <c:pt idx="175">
                  <c:v>325.2</c:v>
                </c:pt>
                <c:pt idx="176">
                  <c:v>326.5</c:v>
                </c:pt>
                <c:pt idx="177">
                  <c:v>327.55</c:v>
                </c:pt>
                <c:pt idx="178">
                  <c:v>328.55</c:v>
                </c:pt>
                <c:pt idx="179">
                  <c:v>329.56</c:v>
                </c:pt>
                <c:pt idx="180">
                  <c:v>330.3</c:v>
                </c:pt>
                <c:pt idx="181">
                  <c:v>331.5</c:v>
                </c:pt>
                <c:pt idx="182">
                  <c:v>332.48</c:v>
                </c:pt>
                <c:pt idx="183">
                  <c:v>332.07</c:v>
                </c:pt>
                <c:pt idx="184">
                  <c:v>330.87</c:v>
                </c:pt>
                <c:pt idx="185">
                  <c:v>329.31</c:v>
                </c:pt>
                <c:pt idx="186">
                  <c:v>327.51</c:v>
                </c:pt>
                <c:pt idx="187">
                  <c:v>327.18</c:v>
                </c:pt>
                <c:pt idx="188">
                  <c:v>328.16</c:v>
                </c:pt>
                <c:pt idx="189">
                  <c:v>328.64</c:v>
                </c:pt>
                <c:pt idx="190">
                  <c:v>329.35</c:v>
                </c:pt>
                <c:pt idx="191">
                  <c:v>330.71</c:v>
                </c:pt>
                <c:pt idx="192">
                  <c:v>331.48</c:v>
                </c:pt>
                <c:pt idx="193">
                  <c:v>332.65</c:v>
                </c:pt>
                <c:pt idx="194">
                  <c:v>333.09</c:v>
                </c:pt>
                <c:pt idx="195">
                  <c:v>332.25</c:v>
                </c:pt>
                <c:pt idx="196">
                  <c:v>331.18</c:v>
                </c:pt>
                <c:pt idx="197">
                  <c:v>329.39</c:v>
                </c:pt>
                <c:pt idx="198">
                  <c:v>327.43</c:v>
                </c:pt>
                <c:pt idx="199">
                  <c:v>327.37</c:v>
                </c:pt>
                <c:pt idx="200">
                  <c:v>328.46</c:v>
                </c:pt>
                <c:pt idx="201">
                  <c:v>329.57</c:v>
                </c:pt>
                <c:pt idx="202">
                  <c:v>330.4</c:v>
                </c:pt>
                <c:pt idx="203">
                  <c:v>331.4</c:v>
                </c:pt>
                <c:pt idx="204">
                  <c:v>332.04</c:v>
                </c:pt>
                <c:pt idx="205">
                  <c:v>333.31</c:v>
                </c:pt>
                <c:pt idx="206">
                  <c:v>333.97</c:v>
                </c:pt>
                <c:pt idx="207">
                  <c:v>333.6</c:v>
                </c:pt>
                <c:pt idx="208">
                  <c:v>331.9</c:v>
                </c:pt>
                <c:pt idx="209">
                  <c:v>330.06</c:v>
                </c:pt>
                <c:pt idx="210">
                  <c:v>328.56</c:v>
                </c:pt>
                <c:pt idx="211">
                  <c:v>328.34</c:v>
                </c:pt>
                <c:pt idx="212">
                  <c:v>329.49</c:v>
                </c:pt>
                <c:pt idx="213">
                  <c:v>330.76</c:v>
                </c:pt>
                <c:pt idx="214">
                  <c:v>331.75</c:v>
                </c:pt>
                <c:pt idx="215">
                  <c:v>332.56</c:v>
                </c:pt>
                <c:pt idx="216">
                  <c:v>333.5</c:v>
                </c:pt>
                <c:pt idx="217">
                  <c:v>334.58</c:v>
                </c:pt>
                <c:pt idx="218">
                  <c:v>334.88</c:v>
                </c:pt>
                <c:pt idx="219">
                  <c:v>334.33</c:v>
                </c:pt>
                <c:pt idx="220">
                  <c:v>333.05</c:v>
                </c:pt>
                <c:pt idx="221">
                  <c:v>330.94</c:v>
                </c:pt>
                <c:pt idx="222">
                  <c:v>329.3</c:v>
                </c:pt>
                <c:pt idx="223">
                  <c:v>328.94</c:v>
                </c:pt>
                <c:pt idx="224">
                  <c:v>330.31</c:v>
                </c:pt>
                <c:pt idx="225">
                  <c:v>331.68</c:v>
                </c:pt>
                <c:pt idx="226">
                  <c:v>332.93</c:v>
                </c:pt>
                <c:pt idx="227">
                  <c:v>333.42</c:v>
                </c:pt>
                <c:pt idx="228">
                  <c:v>334.7</c:v>
                </c:pt>
                <c:pt idx="229">
                  <c:v>336.07</c:v>
                </c:pt>
                <c:pt idx="230">
                  <c:v>336.75</c:v>
                </c:pt>
                <c:pt idx="231">
                  <c:v>336.27</c:v>
                </c:pt>
                <c:pt idx="232">
                  <c:v>334.92</c:v>
                </c:pt>
                <c:pt idx="233">
                  <c:v>332.75</c:v>
                </c:pt>
                <c:pt idx="234">
                  <c:v>331.59</c:v>
                </c:pt>
                <c:pt idx="235">
                  <c:v>331.16</c:v>
                </c:pt>
                <c:pt idx="236">
                  <c:v>332.4</c:v>
                </c:pt>
                <c:pt idx="237">
                  <c:v>333.85</c:v>
                </c:pt>
                <c:pt idx="238">
                  <c:v>334.97</c:v>
                </c:pt>
                <c:pt idx="239">
                  <c:v>335.38</c:v>
                </c:pt>
                <c:pt idx="240">
                  <c:v>336.64</c:v>
                </c:pt>
                <c:pt idx="241">
                  <c:v>337.76</c:v>
                </c:pt>
                <c:pt idx="242">
                  <c:v>338.01</c:v>
                </c:pt>
                <c:pt idx="243">
                  <c:v>337.89</c:v>
                </c:pt>
                <c:pt idx="244">
                  <c:v>336.54</c:v>
                </c:pt>
                <c:pt idx="245">
                  <c:v>334.68</c:v>
                </c:pt>
                <c:pt idx="246">
                  <c:v>332.76</c:v>
                </c:pt>
                <c:pt idx="247">
                  <c:v>332.55</c:v>
                </c:pt>
                <c:pt idx="248">
                  <c:v>333.92</c:v>
                </c:pt>
                <c:pt idx="249">
                  <c:v>334.95</c:v>
                </c:pt>
                <c:pt idx="250">
                  <c:v>336.23</c:v>
                </c:pt>
                <c:pt idx="251">
                  <c:v>336.76</c:v>
                </c:pt>
                <c:pt idx="252">
                  <c:v>337.96</c:v>
                </c:pt>
                <c:pt idx="253">
                  <c:v>338.88</c:v>
                </c:pt>
                <c:pt idx="254">
                  <c:v>339.47</c:v>
                </c:pt>
                <c:pt idx="255">
                  <c:v>339.29</c:v>
                </c:pt>
                <c:pt idx="256">
                  <c:v>337.73</c:v>
                </c:pt>
                <c:pt idx="257">
                  <c:v>336.09</c:v>
                </c:pt>
                <c:pt idx="258">
                  <c:v>333.92</c:v>
                </c:pt>
                <c:pt idx="259">
                  <c:v>333.86</c:v>
                </c:pt>
                <c:pt idx="260">
                  <c:v>335.29</c:v>
                </c:pt>
                <c:pt idx="261">
                  <c:v>336.73</c:v>
                </c:pt>
                <c:pt idx="262">
                  <c:v>338.01</c:v>
                </c:pt>
                <c:pt idx="263">
                  <c:v>338.36</c:v>
                </c:pt>
                <c:pt idx="264">
                  <c:v>340.07</c:v>
                </c:pt>
                <c:pt idx="265">
                  <c:v>340.77</c:v>
                </c:pt>
                <c:pt idx="266">
                  <c:v>341.47</c:v>
                </c:pt>
                <c:pt idx="267">
                  <c:v>341.17</c:v>
                </c:pt>
                <c:pt idx="268">
                  <c:v>339.56</c:v>
                </c:pt>
                <c:pt idx="269">
                  <c:v>337.6</c:v>
                </c:pt>
                <c:pt idx="270">
                  <c:v>335.88</c:v>
                </c:pt>
                <c:pt idx="271">
                  <c:v>336.02</c:v>
                </c:pt>
                <c:pt idx="272">
                  <c:v>337.1</c:v>
                </c:pt>
                <c:pt idx="273">
                  <c:v>338.21</c:v>
                </c:pt>
                <c:pt idx="274">
                  <c:v>339.24</c:v>
                </c:pt>
                <c:pt idx="275">
                  <c:v>340.48</c:v>
                </c:pt>
                <c:pt idx="276">
                  <c:v>341.38</c:v>
                </c:pt>
                <c:pt idx="277">
                  <c:v>342.51</c:v>
                </c:pt>
                <c:pt idx="278">
                  <c:v>342.91</c:v>
                </c:pt>
                <c:pt idx="279">
                  <c:v>342.25</c:v>
                </c:pt>
                <c:pt idx="280">
                  <c:v>340.49</c:v>
                </c:pt>
                <c:pt idx="281">
                  <c:v>338.43</c:v>
                </c:pt>
                <c:pt idx="282">
                  <c:v>336.69</c:v>
                </c:pt>
                <c:pt idx="283">
                  <c:v>336.86</c:v>
                </c:pt>
                <c:pt idx="284">
                  <c:v>338.36</c:v>
                </c:pt>
                <c:pt idx="285">
                  <c:v>339.61</c:v>
                </c:pt>
                <c:pt idx="286">
                  <c:v>340.75</c:v>
                </c:pt>
                <c:pt idx="287">
                  <c:v>341.61</c:v>
                </c:pt>
                <c:pt idx="288">
                  <c:v>342.7</c:v>
                </c:pt>
                <c:pt idx="289">
                  <c:v>343.57</c:v>
                </c:pt>
                <c:pt idx="290">
                  <c:v>344.14</c:v>
                </c:pt>
                <c:pt idx="291">
                  <c:v>343.35</c:v>
                </c:pt>
                <c:pt idx="292">
                  <c:v>342.06</c:v>
                </c:pt>
                <c:pt idx="293">
                  <c:v>339.81</c:v>
                </c:pt>
                <c:pt idx="294">
                  <c:v>337.98</c:v>
                </c:pt>
                <c:pt idx="295">
                  <c:v>337.86</c:v>
                </c:pt>
                <c:pt idx="296">
                  <c:v>339.26</c:v>
                </c:pt>
                <c:pt idx="297">
                  <c:v>340.49</c:v>
                </c:pt>
                <c:pt idx="298">
                  <c:v>341.38</c:v>
                </c:pt>
                <c:pt idx="299">
                  <c:v>342.52</c:v>
                </c:pt>
                <c:pt idx="300">
                  <c:v>343.1</c:v>
                </c:pt>
                <c:pt idx="301">
                  <c:v>344.94</c:v>
                </c:pt>
                <c:pt idx="302">
                  <c:v>345.76</c:v>
                </c:pt>
                <c:pt idx="303">
                  <c:v>345.32</c:v>
                </c:pt>
                <c:pt idx="304">
                  <c:v>343.98</c:v>
                </c:pt>
                <c:pt idx="305">
                  <c:v>342.38</c:v>
                </c:pt>
                <c:pt idx="306">
                  <c:v>339.86</c:v>
                </c:pt>
                <c:pt idx="307">
                  <c:v>339.99</c:v>
                </c:pt>
                <c:pt idx="308">
                  <c:v>341.15</c:v>
                </c:pt>
                <c:pt idx="309">
                  <c:v>342.99</c:v>
                </c:pt>
                <c:pt idx="310">
                  <c:v>343.7</c:v>
                </c:pt>
                <c:pt idx="311">
                  <c:v>344.5</c:v>
                </c:pt>
                <c:pt idx="312">
                  <c:v>345.28</c:v>
                </c:pt>
                <c:pt idx="313">
                  <c:v>347.06</c:v>
                </c:pt>
                <c:pt idx="314">
                  <c:v>347.43</c:v>
                </c:pt>
                <c:pt idx="315">
                  <c:v>346.8</c:v>
                </c:pt>
                <c:pt idx="316">
                  <c:v>345.39</c:v>
                </c:pt>
                <c:pt idx="317">
                  <c:v>343.28</c:v>
                </c:pt>
                <c:pt idx="318">
                  <c:v>341.07</c:v>
                </c:pt>
                <c:pt idx="319">
                  <c:v>341.35</c:v>
                </c:pt>
                <c:pt idx="320">
                  <c:v>342.98</c:v>
                </c:pt>
                <c:pt idx="321">
                  <c:v>344.22</c:v>
                </c:pt>
                <c:pt idx="322">
                  <c:v>344.97</c:v>
                </c:pt>
                <c:pt idx="323">
                  <c:v>345.99</c:v>
                </c:pt>
                <c:pt idx="324">
                  <c:v>347.42</c:v>
                </c:pt>
                <c:pt idx="325">
                  <c:v>348.35</c:v>
                </c:pt>
                <c:pt idx="326">
                  <c:v>348.93</c:v>
                </c:pt>
                <c:pt idx="327">
                  <c:v>348.25</c:v>
                </c:pt>
                <c:pt idx="328">
                  <c:v>346.56</c:v>
                </c:pt>
                <c:pt idx="329">
                  <c:v>344.68</c:v>
                </c:pt>
                <c:pt idx="330">
                  <c:v>343.09</c:v>
                </c:pt>
                <c:pt idx="331">
                  <c:v>342.8</c:v>
                </c:pt>
                <c:pt idx="332">
                  <c:v>344.24</c:v>
                </c:pt>
                <c:pt idx="333">
                  <c:v>345.56</c:v>
                </c:pt>
                <c:pt idx="334">
                  <c:v>346.3</c:v>
                </c:pt>
                <c:pt idx="335">
                  <c:v>346.95</c:v>
                </c:pt>
                <c:pt idx="336">
                  <c:v>347.85</c:v>
                </c:pt>
                <c:pt idx="337">
                  <c:v>349.55</c:v>
                </c:pt>
                <c:pt idx="338">
                  <c:v>350.22</c:v>
                </c:pt>
                <c:pt idx="339">
                  <c:v>349.55</c:v>
                </c:pt>
                <c:pt idx="340">
                  <c:v>347.94</c:v>
                </c:pt>
                <c:pt idx="341">
                  <c:v>345.9</c:v>
                </c:pt>
                <c:pt idx="342">
                  <c:v>344.85</c:v>
                </c:pt>
                <c:pt idx="343">
                  <c:v>344.17</c:v>
                </c:pt>
                <c:pt idx="344">
                  <c:v>345.66</c:v>
                </c:pt>
                <c:pt idx="345">
                  <c:v>346.9</c:v>
                </c:pt>
                <c:pt idx="346">
                  <c:v>348.02</c:v>
                </c:pt>
                <c:pt idx="347">
                  <c:v>348.48</c:v>
                </c:pt>
                <c:pt idx="348">
                  <c:v>349.41</c:v>
                </c:pt>
                <c:pt idx="349">
                  <c:v>350.99</c:v>
                </c:pt>
                <c:pt idx="350">
                  <c:v>351.85</c:v>
                </c:pt>
                <c:pt idx="351">
                  <c:v>351.26</c:v>
                </c:pt>
                <c:pt idx="352">
                  <c:v>349.51</c:v>
                </c:pt>
                <c:pt idx="353">
                  <c:v>348.1</c:v>
                </c:pt>
                <c:pt idx="354">
                  <c:v>346.44</c:v>
                </c:pt>
                <c:pt idx="355">
                  <c:v>346.36</c:v>
                </c:pt>
                <c:pt idx="356">
                  <c:v>347.81</c:v>
                </c:pt>
                <c:pt idx="357">
                  <c:v>348.96</c:v>
                </c:pt>
                <c:pt idx="358">
                  <c:v>350.43</c:v>
                </c:pt>
                <c:pt idx="359">
                  <c:v>351.73</c:v>
                </c:pt>
                <c:pt idx="360">
                  <c:v>352.22</c:v>
                </c:pt>
                <c:pt idx="361">
                  <c:v>353.59</c:v>
                </c:pt>
                <c:pt idx="362">
                  <c:v>354.22</c:v>
                </c:pt>
                <c:pt idx="363">
                  <c:v>353.79</c:v>
                </c:pt>
                <c:pt idx="364">
                  <c:v>352.38</c:v>
                </c:pt>
                <c:pt idx="365">
                  <c:v>350.43</c:v>
                </c:pt>
                <c:pt idx="366">
                  <c:v>348.73</c:v>
                </c:pt>
                <c:pt idx="367">
                  <c:v>348.88</c:v>
                </c:pt>
                <c:pt idx="368">
                  <c:v>350.07</c:v>
                </c:pt>
                <c:pt idx="369">
                  <c:v>351.34</c:v>
                </c:pt>
                <c:pt idx="370">
                  <c:v>352.76</c:v>
                </c:pt>
                <c:pt idx="371">
                  <c:v>353.07</c:v>
                </c:pt>
                <c:pt idx="372">
                  <c:v>353.68</c:v>
                </c:pt>
                <c:pt idx="373">
                  <c:v>355.42</c:v>
                </c:pt>
                <c:pt idx="374">
                  <c:v>355.67</c:v>
                </c:pt>
                <c:pt idx="375">
                  <c:v>355.12</c:v>
                </c:pt>
                <c:pt idx="376">
                  <c:v>353.9</c:v>
                </c:pt>
                <c:pt idx="377">
                  <c:v>351.67</c:v>
                </c:pt>
                <c:pt idx="378">
                  <c:v>349.8</c:v>
                </c:pt>
                <c:pt idx="379">
                  <c:v>349.99</c:v>
                </c:pt>
                <c:pt idx="380">
                  <c:v>351.3</c:v>
                </c:pt>
                <c:pt idx="381">
                  <c:v>352.52</c:v>
                </c:pt>
                <c:pt idx="382">
                  <c:v>353.66</c:v>
                </c:pt>
                <c:pt idx="383">
                  <c:v>354.7</c:v>
                </c:pt>
                <c:pt idx="384">
                  <c:v>355.38</c:v>
                </c:pt>
                <c:pt idx="385">
                  <c:v>356.2</c:v>
                </c:pt>
                <c:pt idx="386">
                  <c:v>357.16</c:v>
                </c:pt>
                <c:pt idx="387">
                  <c:v>356.23</c:v>
                </c:pt>
                <c:pt idx="388">
                  <c:v>354.81</c:v>
                </c:pt>
                <c:pt idx="389">
                  <c:v>352.91</c:v>
                </c:pt>
                <c:pt idx="390">
                  <c:v>350.96</c:v>
                </c:pt>
                <c:pt idx="391">
                  <c:v>351.18</c:v>
                </c:pt>
                <c:pt idx="392">
                  <c:v>352.83</c:v>
                </c:pt>
                <c:pt idx="393">
                  <c:v>354.21</c:v>
                </c:pt>
                <c:pt idx="394">
                  <c:v>354.72</c:v>
                </c:pt>
                <c:pt idx="395">
                  <c:v>355.75</c:v>
                </c:pt>
                <c:pt idx="396">
                  <c:v>357.16</c:v>
                </c:pt>
                <c:pt idx="397">
                  <c:v>358.6</c:v>
                </c:pt>
                <c:pt idx="398">
                  <c:v>359.34</c:v>
                </c:pt>
                <c:pt idx="399">
                  <c:v>358.24</c:v>
                </c:pt>
                <c:pt idx="400">
                  <c:v>356.17</c:v>
                </c:pt>
                <c:pt idx="401">
                  <c:v>354.02</c:v>
                </c:pt>
                <c:pt idx="402">
                  <c:v>352.15</c:v>
                </c:pt>
                <c:pt idx="403">
                  <c:v>352.21</c:v>
                </c:pt>
                <c:pt idx="404">
                  <c:v>353.75</c:v>
                </c:pt>
                <c:pt idx="405">
                  <c:v>354.99</c:v>
                </c:pt>
                <c:pt idx="406">
                  <c:v>355.99</c:v>
                </c:pt>
                <c:pt idx="407">
                  <c:v>356.72</c:v>
                </c:pt>
                <c:pt idx="408">
                  <c:v>357.81</c:v>
                </c:pt>
                <c:pt idx="409">
                  <c:v>359.15</c:v>
                </c:pt>
                <c:pt idx="410">
                  <c:v>359.66</c:v>
                </c:pt>
                <c:pt idx="411">
                  <c:v>359.25</c:v>
                </c:pt>
                <c:pt idx="412">
                  <c:v>357.02</c:v>
                </c:pt>
                <c:pt idx="413">
                  <c:v>355</c:v>
                </c:pt>
                <c:pt idx="414">
                  <c:v>353.01</c:v>
                </c:pt>
                <c:pt idx="415">
                  <c:v>353.31</c:v>
                </c:pt>
                <c:pt idx="416">
                  <c:v>354.16</c:v>
                </c:pt>
                <c:pt idx="417">
                  <c:v>355.4</c:v>
                </c:pt>
                <c:pt idx="418">
                  <c:v>356.7</c:v>
                </c:pt>
                <c:pt idx="419">
                  <c:v>357.16</c:v>
                </c:pt>
                <c:pt idx="420">
                  <c:v>358.38</c:v>
                </c:pt>
                <c:pt idx="421">
                  <c:v>359.46</c:v>
                </c:pt>
                <c:pt idx="422">
                  <c:v>360.28</c:v>
                </c:pt>
                <c:pt idx="423">
                  <c:v>359.6</c:v>
                </c:pt>
                <c:pt idx="424">
                  <c:v>357.57</c:v>
                </c:pt>
                <c:pt idx="425">
                  <c:v>355.52</c:v>
                </c:pt>
                <c:pt idx="426">
                  <c:v>353.69</c:v>
                </c:pt>
                <c:pt idx="427">
                  <c:v>353.99</c:v>
                </c:pt>
                <c:pt idx="428">
                  <c:v>355.33</c:v>
                </c:pt>
                <c:pt idx="429">
                  <c:v>356.8</c:v>
                </c:pt>
                <c:pt idx="430">
                  <c:v>358.37</c:v>
                </c:pt>
                <c:pt idx="431">
                  <c:v>358.91</c:v>
                </c:pt>
                <c:pt idx="432">
                  <c:v>359.97</c:v>
                </c:pt>
                <c:pt idx="433">
                  <c:v>361.26</c:v>
                </c:pt>
                <c:pt idx="434">
                  <c:v>361.69</c:v>
                </c:pt>
                <c:pt idx="435">
                  <c:v>360.94</c:v>
                </c:pt>
                <c:pt idx="436">
                  <c:v>359.55</c:v>
                </c:pt>
                <c:pt idx="437">
                  <c:v>357.48</c:v>
                </c:pt>
                <c:pt idx="438">
                  <c:v>355.84</c:v>
                </c:pt>
                <c:pt idx="439">
                  <c:v>356</c:v>
                </c:pt>
                <c:pt idx="440">
                  <c:v>357.58</c:v>
                </c:pt>
                <c:pt idx="441">
                  <c:v>359.04</c:v>
                </c:pt>
                <c:pt idx="442">
                  <c:v>359.97</c:v>
                </c:pt>
                <c:pt idx="443">
                  <c:v>361</c:v>
                </c:pt>
                <c:pt idx="444">
                  <c:v>361.64</c:v>
                </c:pt>
                <c:pt idx="445">
                  <c:v>363.45</c:v>
                </c:pt>
                <c:pt idx="446">
                  <c:v>363.8</c:v>
                </c:pt>
                <c:pt idx="447">
                  <c:v>363.26</c:v>
                </c:pt>
                <c:pt idx="448">
                  <c:v>361.89</c:v>
                </c:pt>
                <c:pt idx="449">
                  <c:v>359.45</c:v>
                </c:pt>
                <c:pt idx="450">
                  <c:v>358.05</c:v>
                </c:pt>
                <c:pt idx="451">
                  <c:v>357.76</c:v>
                </c:pt>
                <c:pt idx="452">
                  <c:v>359.56</c:v>
                </c:pt>
                <c:pt idx="453">
                  <c:v>360.7</c:v>
                </c:pt>
                <c:pt idx="454">
                  <c:v>362.05</c:v>
                </c:pt>
                <c:pt idx="455">
                  <c:v>363.24</c:v>
                </c:pt>
                <c:pt idx="456">
                  <c:v>364.02</c:v>
                </c:pt>
                <c:pt idx="457">
                  <c:v>364.71</c:v>
                </c:pt>
                <c:pt idx="458">
                  <c:v>365.41</c:v>
                </c:pt>
                <c:pt idx="459">
                  <c:v>364.97</c:v>
                </c:pt>
                <c:pt idx="460">
                  <c:v>363.65</c:v>
                </c:pt>
                <c:pt idx="461">
                  <c:v>361.48</c:v>
                </c:pt>
                <c:pt idx="462">
                  <c:v>359.45</c:v>
                </c:pt>
                <c:pt idx="463">
                  <c:v>359.61</c:v>
                </c:pt>
                <c:pt idx="464">
                  <c:v>360.76</c:v>
                </c:pt>
                <c:pt idx="465">
                  <c:v>362.33</c:v>
                </c:pt>
                <c:pt idx="466">
                  <c:v>363.18</c:v>
                </c:pt>
                <c:pt idx="467">
                  <c:v>363.99</c:v>
                </c:pt>
                <c:pt idx="468">
                  <c:v>364.56</c:v>
                </c:pt>
                <c:pt idx="469">
                  <c:v>366.36</c:v>
                </c:pt>
                <c:pt idx="470">
                  <c:v>366.8</c:v>
                </c:pt>
                <c:pt idx="471">
                  <c:v>365.63</c:v>
                </c:pt>
                <c:pt idx="472">
                  <c:v>364.47</c:v>
                </c:pt>
                <c:pt idx="473">
                  <c:v>362.5</c:v>
                </c:pt>
                <c:pt idx="474">
                  <c:v>360.19</c:v>
                </c:pt>
                <c:pt idx="475">
                  <c:v>360.77</c:v>
                </c:pt>
                <c:pt idx="476">
                  <c:v>362.43</c:v>
                </c:pt>
                <c:pt idx="477">
                  <c:v>364.28</c:v>
                </c:pt>
                <c:pt idx="478">
                  <c:v>365.33</c:v>
                </c:pt>
                <c:pt idx="479">
                  <c:v>366.15</c:v>
                </c:pt>
                <c:pt idx="480">
                  <c:v>367.31</c:v>
                </c:pt>
                <c:pt idx="481">
                  <c:v>368.61</c:v>
                </c:pt>
                <c:pt idx="482">
                  <c:v>369.3</c:v>
                </c:pt>
                <c:pt idx="483">
                  <c:v>368.88</c:v>
                </c:pt>
                <c:pt idx="484">
                  <c:v>367.64</c:v>
                </c:pt>
                <c:pt idx="485">
                  <c:v>365.78</c:v>
                </c:pt>
                <c:pt idx="486">
                  <c:v>363.9</c:v>
                </c:pt>
                <c:pt idx="487">
                  <c:v>364.23</c:v>
                </c:pt>
                <c:pt idx="488">
                  <c:v>365.46</c:v>
                </c:pt>
                <c:pt idx="489">
                  <c:v>366.97</c:v>
                </c:pt>
                <c:pt idx="490">
                  <c:v>368.15</c:v>
                </c:pt>
                <c:pt idx="491">
                  <c:v>368.87</c:v>
                </c:pt>
                <c:pt idx="492">
                  <c:v>369.59</c:v>
                </c:pt>
                <c:pt idx="493">
                  <c:v>371.14</c:v>
                </c:pt>
                <c:pt idx="494">
                  <c:v>371</c:v>
                </c:pt>
                <c:pt idx="495">
                  <c:v>370.35</c:v>
                </c:pt>
                <c:pt idx="496">
                  <c:v>369.27</c:v>
                </c:pt>
                <c:pt idx="497">
                  <c:v>366.93</c:v>
                </c:pt>
                <c:pt idx="498">
                  <c:v>364.63</c:v>
                </c:pt>
                <c:pt idx="499">
                  <c:v>365.13</c:v>
                </c:pt>
                <c:pt idx="500">
                  <c:v>366.68</c:v>
                </c:pt>
                <c:pt idx="501">
                  <c:v>368</c:v>
                </c:pt>
                <c:pt idx="502">
                  <c:v>369.14</c:v>
                </c:pt>
                <c:pt idx="503">
                  <c:v>369.46</c:v>
                </c:pt>
                <c:pt idx="504">
                  <c:v>370.51</c:v>
                </c:pt>
                <c:pt idx="505">
                  <c:v>371.66</c:v>
                </c:pt>
                <c:pt idx="506">
                  <c:v>371.83</c:v>
                </c:pt>
                <c:pt idx="507">
                  <c:v>371.69</c:v>
                </c:pt>
                <c:pt idx="508">
                  <c:v>370.12</c:v>
                </c:pt>
                <c:pt idx="509">
                  <c:v>368.12</c:v>
                </c:pt>
                <c:pt idx="510">
                  <c:v>366.62</c:v>
                </c:pt>
                <c:pt idx="511">
                  <c:v>366.73</c:v>
                </c:pt>
                <c:pt idx="512">
                  <c:v>368.29</c:v>
                </c:pt>
                <c:pt idx="513">
                  <c:v>369.53</c:v>
                </c:pt>
                <c:pt idx="514">
                  <c:v>370.28</c:v>
                </c:pt>
                <c:pt idx="515">
                  <c:v>371.5</c:v>
                </c:pt>
                <c:pt idx="516">
                  <c:v>372.12</c:v>
                </c:pt>
                <c:pt idx="517">
                  <c:v>372.86</c:v>
                </c:pt>
                <c:pt idx="518">
                  <c:v>374.02</c:v>
                </c:pt>
                <c:pt idx="519">
                  <c:v>373.31</c:v>
                </c:pt>
                <c:pt idx="520">
                  <c:v>371.62</c:v>
                </c:pt>
                <c:pt idx="521">
                  <c:v>369.55</c:v>
                </c:pt>
                <c:pt idx="522">
                  <c:v>367.96</c:v>
                </c:pt>
                <c:pt idx="523">
                  <c:v>368.09</c:v>
                </c:pt>
                <c:pt idx="524">
                  <c:v>369.68</c:v>
                </c:pt>
                <c:pt idx="525">
                  <c:v>371.24</c:v>
                </c:pt>
                <c:pt idx="526">
                  <c:v>372.44</c:v>
                </c:pt>
                <c:pt idx="527">
                  <c:v>373.08</c:v>
                </c:pt>
                <c:pt idx="528">
                  <c:v>373.52</c:v>
                </c:pt>
                <c:pt idx="529">
                  <c:v>374.86</c:v>
                </c:pt>
                <c:pt idx="530">
                  <c:v>375.55</c:v>
                </c:pt>
                <c:pt idx="531">
                  <c:v>375.4</c:v>
                </c:pt>
                <c:pt idx="532">
                  <c:v>374.02</c:v>
                </c:pt>
                <c:pt idx="533">
                  <c:v>371.49</c:v>
                </c:pt>
                <c:pt idx="534">
                  <c:v>370.7</c:v>
                </c:pt>
                <c:pt idx="535">
                  <c:v>370.25</c:v>
                </c:pt>
                <c:pt idx="536">
                  <c:v>372.08</c:v>
                </c:pt>
                <c:pt idx="537">
                  <c:v>373.78</c:v>
                </c:pt>
                <c:pt idx="538">
                  <c:v>374.68</c:v>
                </c:pt>
                <c:pt idx="539">
                  <c:v>375.62</c:v>
                </c:pt>
                <c:pt idx="540">
                  <c:v>376.11</c:v>
                </c:pt>
                <c:pt idx="541">
                  <c:v>377.65</c:v>
                </c:pt>
                <c:pt idx="542">
                  <c:v>378.35</c:v>
                </c:pt>
                <c:pt idx="543">
                  <c:v>378.13</c:v>
                </c:pt>
                <c:pt idx="544">
                  <c:v>376.61</c:v>
                </c:pt>
                <c:pt idx="545">
                  <c:v>374.48</c:v>
                </c:pt>
                <c:pt idx="546">
                  <c:v>372.98</c:v>
                </c:pt>
                <c:pt idx="547">
                  <c:v>373</c:v>
                </c:pt>
                <c:pt idx="548">
                  <c:v>374.35</c:v>
                </c:pt>
                <c:pt idx="549">
                  <c:v>375.69</c:v>
                </c:pt>
                <c:pt idx="550">
                  <c:v>376.79</c:v>
                </c:pt>
                <c:pt idx="551">
                  <c:v>377.36</c:v>
                </c:pt>
                <c:pt idx="552">
                  <c:v>378.39</c:v>
                </c:pt>
                <c:pt idx="553">
                  <c:v>380.5</c:v>
                </c:pt>
                <c:pt idx="554">
                  <c:v>380.62</c:v>
                </c:pt>
                <c:pt idx="555">
                  <c:v>379.55</c:v>
                </c:pt>
                <c:pt idx="556">
                  <c:v>377.76</c:v>
                </c:pt>
                <c:pt idx="557">
                  <c:v>375.84</c:v>
                </c:pt>
                <c:pt idx="558">
                  <c:v>374.05</c:v>
                </c:pt>
                <c:pt idx="559">
                  <c:v>374.22</c:v>
                </c:pt>
                <c:pt idx="560">
                  <c:v>375.84</c:v>
                </c:pt>
                <c:pt idx="561">
                  <c:v>377.44</c:v>
                </c:pt>
                <c:pt idx="562">
                  <c:v>378.34</c:v>
                </c:pt>
                <c:pt idx="563">
                  <c:v>379.61</c:v>
                </c:pt>
                <c:pt idx="564">
                  <c:v>380.07</c:v>
                </c:pt>
                <c:pt idx="565">
                  <c:v>382.05</c:v>
                </c:pt>
                <c:pt idx="566">
                  <c:v>382.24</c:v>
                </c:pt>
                <c:pt idx="567">
                  <c:v>382.08</c:v>
                </c:pt>
                <c:pt idx="568">
                  <c:v>380.67</c:v>
                </c:pt>
                <c:pt idx="569">
                  <c:v>378.67</c:v>
                </c:pt>
                <c:pt idx="570">
                  <c:v>376.42</c:v>
                </c:pt>
                <c:pt idx="571">
                  <c:v>376.8</c:v>
                </c:pt>
                <c:pt idx="572">
                  <c:v>378.31</c:v>
                </c:pt>
                <c:pt idx="573">
                  <c:v>379.96</c:v>
                </c:pt>
                <c:pt idx="574">
                  <c:v>381.37</c:v>
                </c:pt>
                <c:pt idx="575">
                  <c:v>382.02</c:v>
                </c:pt>
                <c:pt idx="576">
                  <c:v>382.56</c:v>
                </c:pt>
                <c:pt idx="577">
                  <c:v>384.37</c:v>
                </c:pt>
                <c:pt idx="578">
                  <c:v>384.92</c:v>
                </c:pt>
                <c:pt idx="579">
                  <c:v>384.03</c:v>
                </c:pt>
                <c:pt idx="580">
                  <c:v>382.28</c:v>
                </c:pt>
                <c:pt idx="581">
                  <c:v>380.48</c:v>
                </c:pt>
                <c:pt idx="582">
                  <c:v>378.81</c:v>
                </c:pt>
                <c:pt idx="583">
                  <c:v>379.06</c:v>
                </c:pt>
                <c:pt idx="584">
                  <c:v>380.14</c:v>
                </c:pt>
                <c:pt idx="585">
                  <c:v>381.66</c:v>
                </c:pt>
                <c:pt idx="586">
                  <c:v>382.58</c:v>
                </c:pt>
                <c:pt idx="587">
                  <c:v>383.71</c:v>
                </c:pt>
                <c:pt idx="588">
                  <c:v>384.34</c:v>
                </c:pt>
                <c:pt idx="589">
                  <c:v>386.23</c:v>
                </c:pt>
                <c:pt idx="590">
                  <c:v>386.41</c:v>
                </c:pt>
                <c:pt idx="591">
                  <c:v>385.87</c:v>
                </c:pt>
                <c:pt idx="592">
                  <c:v>384.45</c:v>
                </c:pt>
                <c:pt idx="593">
                  <c:v>381.84</c:v>
                </c:pt>
                <c:pt idx="594">
                  <c:v>380.86</c:v>
                </c:pt>
                <c:pt idx="595">
                  <c:v>380.86</c:v>
                </c:pt>
                <c:pt idx="596">
                  <c:v>382.36</c:v>
                </c:pt>
                <c:pt idx="597">
                  <c:v>383.61</c:v>
                </c:pt>
                <c:pt idx="598">
                  <c:v>385.07</c:v>
                </c:pt>
                <c:pt idx="599">
                  <c:v>385.84</c:v>
                </c:pt>
                <c:pt idx="600">
                  <c:v>385.83</c:v>
                </c:pt>
                <c:pt idx="601">
                  <c:v>386.77</c:v>
                </c:pt>
                <c:pt idx="602">
                  <c:v>388.51</c:v>
                </c:pt>
                <c:pt idx="603">
                  <c:v>388.05</c:v>
                </c:pt>
                <c:pt idx="604">
                  <c:v>386.25</c:v>
                </c:pt>
                <c:pt idx="605">
                  <c:v>384.09</c:v>
                </c:pt>
                <c:pt idx="606">
                  <c:v>383.09</c:v>
                </c:pt>
                <c:pt idx="607">
                  <c:v>382.78</c:v>
                </c:pt>
                <c:pt idx="608">
                  <c:v>384.01</c:v>
                </c:pt>
                <c:pt idx="609">
                  <c:v>385.11</c:v>
                </c:pt>
                <c:pt idx="610">
                  <c:v>386.65</c:v>
                </c:pt>
                <c:pt idx="611">
                  <c:v>387.12</c:v>
                </c:pt>
                <c:pt idx="612">
                  <c:v>388.51</c:v>
                </c:pt>
                <c:pt idx="613">
                  <c:v>389.57</c:v>
                </c:pt>
                <c:pt idx="614">
                  <c:v>390.17</c:v>
                </c:pt>
                <c:pt idx="615">
                  <c:v>389.62</c:v>
                </c:pt>
                <c:pt idx="616">
                  <c:v>388.07</c:v>
                </c:pt>
                <c:pt idx="617">
                  <c:v>386.08</c:v>
                </c:pt>
                <c:pt idx="618">
                  <c:v>384.65</c:v>
                </c:pt>
                <c:pt idx="619">
                  <c:v>384.33</c:v>
                </c:pt>
                <c:pt idx="620">
                  <c:v>386.05</c:v>
                </c:pt>
                <c:pt idx="621">
                  <c:v>387.49</c:v>
                </c:pt>
                <c:pt idx="622">
                  <c:v>388.55</c:v>
                </c:pt>
                <c:pt idx="623">
                  <c:v>390.07</c:v>
                </c:pt>
                <c:pt idx="624">
                  <c:v>391.01</c:v>
                </c:pt>
                <c:pt idx="625">
                  <c:v>392.38</c:v>
                </c:pt>
                <c:pt idx="626">
                  <c:v>393.22</c:v>
                </c:pt>
                <c:pt idx="627">
                  <c:v>392.24</c:v>
                </c:pt>
                <c:pt idx="628">
                  <c:v>390.33</c:v>
                </c:pt>
                <c:pt idx="629">
                  <c:v>388.52</c:v>
                </c:pt>
                <c:pt idx="630">
                  <c:v>386.84</c:v>
                </c:pt>
                <c:pt idx="631">
                  <c:v>387.16</c:v>
                </c:pt>
                <c:pt idx="632">
                  <c:v>388.67</c:v>
                </c:pt>
                <c:pt idx="633">
                  <c:v>389.81</c:v>
                </c:pt>
                <c:pt idx="634">
                  <c:v>391.3</c:v>
                </c:pt>
                <c:pt idx="635">
                  <c:v>391.92</c:v>
                </c:pt>
                <c:pt idx="636">
                  <c:v>392.45</c:v>
                </c:pt>
                <c:pt idx="637">
                  <c:v>393.37</c:v>
                </c:pt>
                <c:pt idx="638">
                  <c:v>394.28</c:v>
                </c:pt>
                <c:pt idx="639">
                  <c:v>393.69</c:v>
                </c:pt>
                <c:pt idx="640">
                  <c:v>392.6</c:v>
                </c:pt>
                <c:pt idx="641">
                  <c:v>390.21</c:v>
                </c:pt>
                <c:pt idx="642">
                  <c:v>389</c:v>
                </c:pt>
                <c:pt idx="643">
                  <c:v>388.93</c:v>
                </c:pt>
                <c:pt idx="644">
                  <c:v>390.24</c:v>
                </c:pt>
                <c:pt idx="645">
                  <c:v>391.8</c:v>
                </c:pt>
                <c:pt idx="646">
                  <c:v>393.07</c:v>
                </c:pt>
                <c:pt idx="647">
                  <c:v>393.35</c:v>
                </c:pt>
                <c:pt idx="648">
                  <c:v>394.36</c:v>
                </c:pt>
                <c:pt idx="649">
                  <c:v>396.43</c:v>
                </c:pt>
                <c:pt idx="650">
                  <c:v>396.87</c:v>
                </c:pt>
                <c:pt idx="651">
                  <c:v>395.88</c:v>
                </c:pt>
                <c:pt idx="652">
                  <c:v>394.52</c:v>
                </c:pt>
                <c:pt idx="653">
                  <c:v>392.54</c:v>
                </c:pt>
                <c:pt idx="654">
                  <c:v>391.12</c:v>
                </c:pt>
                <c:pt idx="655">
                  <c:v>391.01</c:v>
                </c:pt>
                <c:pt idx="656">
                  <c:v>392.95</c:v>
                </c:pt>
                <c:pt idx="657">
                  <c:v>394.34</c:v>
                </c:pt>
                <c:pt idx="658">
                  <c:v>395.61</c:v>
                </c:pt>
                <c:pt idx="659">
                  <c:v>396.85</c:v>
                </c:pt>
                <c:pt idx="660">
                  <c:v>397.26</c:v>
                </c:pt>
                <c:pt idx="661">
                  <c:v>398.35</c:v>
                </c:pt>
                <c:pt idx="662">
                  <c:v>399.98</c:v>
                </c:pt>
                <c:pt idx="663">
                  <c:v>398.87</c:v>
                </c:pt>
                <c:pt idx="664">
                  <c:v>397.37</c:v>
                </c:pt>
                <c:pt idx="665">
                  <c:v>395.41</c:v>
                </c:pt>
                <c:pt idx="666">
                  <c:v>393.39</c:v>
                </c:pt>
                <c:pt idx="667">
                  <c:v>393.7</c:v>
                </c:pt>
                <c:pt idx="668">
                  <c:v>395.19</c:v>
                </c:pt>
                <c:pt idx="669">
                  <c:v>396.82</c:v>
                </c:pt>
                <c:pt idx="670">
                  <c:v>397.93</c:v>
                </c:pt>
                <c:pt idx="671">
                  <c:v>398.1</c:v>
                </c:pt>
                <c:pt idx="672">
                  <c:v>399.47</c:v>
                </c:pt>
                <c:pt idx="673">
                  <c:v>401.33</c:v>
                </c:pt>
                <c:pt idx="674">
                  <c:v>401.88</c:v>
                </c:pt>
                <c:pt idx="675">
                  <c:v>401.31</c:v>
                </c:pt>
                <c:pt idx="676">
                  <c:v>399.07</c:v>
                </c:pt>
                <c:pt idx="677">
                  <c:v>397.21</c:v>
                </c:pt>
                <c:pt idx="678">
                  <c:v>395.4</c:v>
                </c:pt>
                <c:pt idx="679">
                  <c:v>395.65</c:v>
                </c:pt>
                <c:pt idx="680">
                  <c:v>397.22</c:v>
                </c:pt>
                <c:pt idx="681">
                  <c:v>398.79</c:v>
                </c:pt>
                <c:pt idx="682">
                  <c:v>399.85</c:v>
                </c:pt>
                <c:pt idx="683">
                  <c:v>400.31</c:v>
                </c:pt>
                <c:pt idx="684">
                  <c:v>401.51</c:v>
                </c:pt>
                <c:pt idx="685">
                  <c:v>403.45</c:v>
                </c:pt>
                <c:pt idx="686">
                  <c:v>404.1</c:v>
                </c:pt>
                <c:pt idx="687">
                  <c:v>402.88</c:v>
                </c:pt>
                <c:pt idx="688">
                  <c:v>401.61</c:v>
                </c:pt>
                <c:pt idx="689">
                  <c:v>399</c:v>
                </c:pt>
                <c:pt idx="690">
                  <c:v>397.5</c:v>
                </c:pt>
                <c:pt idx="691">
                  <c:v>398.28</c:v>
                </c:pt>
                <c:pt idx="692">
                  <c:v>400.24</c:v>
                </c:pt>
                <c:pt idx="693">
                  <c:v>401.89</c:v>
                </c:pt>
                <c:pt idx="694">
                  <c:v>402.65</c:v>
                </c:pt>
                <c:pt idx="695">
                  <c:v>404.16</c:v>
                </c:pt>
                <c:pt idx="696">
                  <c:v>404.85</c:v>
                </c:pt>
                <c:pt idx="697">
                  <c:v>407.57</c:v>
                </c:pt>
                <c:pt idx="698">
                  <c:v>407.66</c:v>
                </c:pt>
                <c:pt idx="699">
                  <c:v>407</c:v>
                </c:pt>
                <c:pt idx="700">
                  <c:v>404.5</c:v>
                </c:pt>
                <c:pt idx="701">
                  <c:v>402.24</c:v>
                </c:pt>
                <c:pt idx="702">
                  <c:v>401.01</c:v>
                </c:pt>
                <c:pt idx="703">
                  <c:v>401.5</c:v>
                </c:pt>
                <c:pt idx="704">
                  <c:v>403.64</c:v>
                </c:pt>
                <c:pt idx="705">
                  <c:v>404.55</c:v>
                </c:pt>
                <c:pt idx="706">
                  <c:v>406.07</c:v>
                </c:pt>
                <c:pt idx="707">
                  <c:v>406.64</c:v>
                </c:pt>
                <c:pt idx="708">
                  <c:v>407.06</c:v>
                </c:pt>
                <c:pt idx="709">
                  <c:v>408.95</c:v>
                </c:pt>
                <c:pt idx="710">
                  <c:v>409.91</c:v>
                </c:pt>
                <c:pt idx="711">
                  <c:v>409.12</c:v>
                </c:pt>
                <c:pt idx="712">
                  <c:v>407.2</c:v>
                </c:pt>
                <c:pt idx="713">
                  <c:v>405.24</c:v>
                </c:pt>
                <c:pt idx="714">
                  <c:v>403.27</c:v>
                </c:pt>
                <c:pt idx="715">
                  <c:v>403.63</c:v>
                </c:pt>
                <c:pt idx="716">
                  <c:v>405.17</c:v>
                </c:pt>
                <c:pt idx="717">
                  <c:v>406.75</c:v>
                </c:pt>
                <c:pt idx="718">
                  <c:v>408.05</c:v>
                </c:pt>
                <c:pt idx="719">
                  <c:v>408.34</c:v>
                </c:pt>
                <c:pt idx="720">
                  <c:v>409.25</c:v>
                </c:pt>
                <c:pt idx="721">
                  <c:v>410.3</c:v>
                </c:pt>
                <c:pt idx="722">
                  <c:v>411.3</c:v>
                </c:pt>
                <c:pt idx="723">
                  <c:v>410.88</c:v>
                </c:pt>
                <c:pt idx="724">
                  <c:v>408.9</c:v>
                </c:pt>
                <c:pt idx="725">
                  <c:v>407.1</c:v>
                </c:pt>
                <c:pt idx="726">
                  <c:v>405.59</c:v>
                </c:pt>
                <c:pt idx="727">
                  <c:v>405.99</c:v>
                </c:pt>
                <c:pt idx="728">
                  <c:v>408.12</c:v>
                </c:pt>
                <c:pt idx="729">
                  <c:v>409.23</c:v>
                </c:pt>
                <c:pt idx="730">
                  <c:v>410.92</c:v>
                </c:pt>
                <c:pt idx="731">
                  <c:v>411.66</c:v>
                </c:pt>
                <c:pt idx="732">
                  <c:v>412</c:v>
                </c:pt>
                <c:pt idx="733">
                  <c:v>413.52</c:v>
                </c:pt>
                <c:pt idx="734">
                  <c:v>414.83</c:v>
                </c:pt>
                <c:pt idx="735">
                  <c:v>413.96</c:v>
                </c:pt>
                <c:pt idx="736">
                  <c:v>411.85</c:v>
                </c:pt>
                <c:pt idx="737">
                  <c:v>410.08</c:v>
                </c:pt>
                <c:pt idx="738">
                  <c:v>408.55</c:v>
                </c:pt>
              </c:numCache>
            </c:numRef>
          </c:yVal>
          <c:smooth val="0"/>
          <c:extLst>
            <c:ext xmlns:c16="http://schemas.microsoft.com/office/drawing/2014/chart" uri="{C3380CC4-5D6E-409C-BE32-E72D297353CC}">
              <c16:uniqueId val="{00000000-D6DD-844F-BE53-B371FAE24CD8}"/>
            </c:ext>
          </c:extLst>
        </c:ser>
        <c:dLbls>
          <c:showLegendKey val="0"/>
          <c:showVal val="0"/>
          <c:showCatName val="0"/>
          <c:showSerName val="0"/>
          <c:showPercent val="0"/>
          <c:showBubbleSize val="0"/>
        </c:dLbls>
        <c:axId val="261294831"/>
        <c:axId val="261591567"/>
      </c:scatterChart>
      <c:valAx>
        <c:axId val="261294831"/>
        <c:scaling>
          <c:orientation val="minMax"/>
          <c:max val="2020"/>
          <c:min val="1958"/>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61591567"/>
        <c:crosses val="autoZero"/>
        <c:crossBetween val="midCat"/>
        <c:majorUnit val="4"/>
      </c:valAx>
      <c:valAx>
        <c:axId val="261591567"/>
        <c:scaling>
          <c:orientation val="minMax"/>
          <c:max val="420"/>
          <c:min val="3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61294831"/>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4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tx1">
        <a:lumMod val="65000"/>
        <a:lumOff val="35000"/>
      </a:schemeClr>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5400" cap="flat" cmpd="dbl" algn="ctr">
        <a:solidFill>
          <a:schemeClr val="phClr">
            <a:alpha val="50000"/>
          </a:schemeClr>
        </a:solidFill>
        <a:round/>
      </a:ln>
    </cs:spPr>
  </cs:dataPointLine>
  <cs:dataPointMarker>
    <cs:lnRef idx="0">
      <cs:styleClr val="auto"/>
    </cs:lnRef>
    <cs:fillRef idx="0">
      <cs:styleClr val="auto"/>
    </cs:fillRef>
    <cs:effectRef idx="0"/>
    <cs:fontRef idx="minor">
      <a:schemeClr val="dk1"/>
    </cs:fontRef>
    <cs:spPr>
      <a:ln w="34925" cap="flat" cmpd="dbl" algn="ctr">
        <a:solidFill>
          <a:schemeClr val="phClr">
            <a:lumMod val="75000"/>
            <a:alpha val="70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kern="1200" spc="0" normalizeH="0" baseline="0"/>
  </cs:title>
  <cs:trendline>
    <cs:lnRef idx="0">
      <cs:styleClr val="0"/>
    </cs:lnRef>
    <cs:fillRef idx="0"/>
    <cs:effectRef idx="0"/>
    <cs:fontRef idx="minor">
      <a:schemeClr val="tx1"/>
    </cs:fontRef>
    <cs:spPr>
      <a:ln w="38100" cap="rnd" cmpd="sng" algn="ctr">
        <a:solidFill>
          <a:schemeClr val="phClr">
            <a:lumMod val="75000"/>
            <a:alpha val="25000"/>
          </a:scheme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b="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125717</xdr:colOff>
      <xdr:row>10</xdr:row>
      <xdr:rowOff>45925</xdr:rowOff>
    </xdr:from>
    <xdr:to>
      <xdr:col>11</xdr:col>
      <xdr:colOff>592667</xdr:colOff>
      <xdr:row>23</xdr:row>
      <xdr:rowOff>120842</xdr:rowOff>
    </xdr:to>
    <xdr:graphicFrame macro="">
      <xdr:nvGraphicFramePr>
        <xdr:cNvPr id="2" name="Chart 1">
          <a:extLst>
            <a:ext uri="{FF2B5EF4-FFF2-40B4-BE49-F238E27FC236}">
              <a16:creationId xmlns:a16="http://schemas.microsoft.com/office/drawing/2014/main" id="{906747FD-7190-0048-904E-60E8E07D8F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741476</xdr:colOff>
      <xdr:row>10</xdr:row>
      <xdr:rowOff>20270</xdr:rowOff>
    </xdr:from>
    <xdr:to>
      <xdr:col>17</xdr:col>
      <xdr:colOff>387415</xdr:colOff>
      <xdr:row>23</xdr:row>
      <xdr:rowOff>95187</xdr:rowOff>
    </xdr:to>
    <xdr:graphicFrame macro="">
      <xdr:nvGraphicFramePr>
        <xdr:cNvPr id="3" name="Chart 2">
          <a:extLst>
            <a:ext uri="{FF2B5EF4-FFF2-40B4-BE49-F238E27FC236}">
              <a16:creationId xmlns:a16="http://schemas.microsoft.com/office/drawing/2014/main" id="{E2E5FDAC-87E1-1947-9144-05CDC470C3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25</xdr:row>
      <xdr:rowOff>0</xdr:rowOff>
    </xdr:from>
    <xdr:to>
      <xdr:col>17</xdr:col>
      <xdr:colOff>466949</xdr:colOff>
      <xdr:row>38</xdr:row>
      <xdr:rowOff>74917</xdr:rowOff>
    </xdr:to>
    <xdr:graphicFrame macro="">
      <xdr:nvGraphicFramePr>
        <xdr:cNvPr id="4" name="Chart 3">
          <a:extLst>
            <a:ext uri="{FF2B5EF4-FFF2-40B4-BE49-F238E27FC236}">
              <a16:creationId xmlns:a16="http://schemas.microsoft.com/office/drawing/2014/main" id="{33A11973-D5B7-A04F-B667-E1D6F570BF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25</xdr:row>
      <xdr:rowOff>0</xdr:rowOff>
    </xdr:from>
    <xdr:to>
      <xdr:col>11</xdr:col>
      <xdr:colOff>466950</xdr:colOff>
      <xdr:row>38</xdr:row>
      <xdr:rowOff>74917</xdr:rowOff>
    </xdr:to>
    <xdr:graphicFrame macro="">
      <xdr:nvGraphicFramePr>
        <xdr:cNvPr id="5" name="Chart 4">
          <a:extLst>
            <a:ext uri="{FF2B5EF4-FFF2-40B4-BE49-F238E27FC236}">
              <a16:creationId xmlns:a16="http://schemas.microsoft.com/office/drawing/2014/main" id="{07F0195E-5361-1544-B37F-1D6D2792F1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10262</xdr:colOff>
      <xdr:row>40</xdr:row>
      <xdr:rowOff>26683</xdr:rowOff>
    </xdr:from>
    <xdr:to>
      <xdr:col>13</xdr:col>
      <xdr:colOff>51313</xdr:colOff>
      <xdr:row>65</xdr:row>
      <xdr:rowOff>153940</xdr:rowOff>
    </xdr:to>
    <xdr:graphicFrame macro="">
      <xdr:nvGraphicFramePr>
        <xdr:cNvPr id="6" name="Chart 5">
          <a:extLst>
            <a:ext uri="{FF2B5EF4-FFF2-40B4-BE49-F238E27FC236}">
              <a16:creationId xmlns:a16="http://schemas.microsoft.com/office/drawing/2014/main" id="{886BCC68-BE81-884F-A6F8-0CF4785F84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0</xdr:colOff>
      <xdr:row>40</xdr:row>
      <xdr:rowOff>0</xdr:rowOff>
    </xdr:from>
    <xdr:to>
      <xdr:col>20</xdr:col>
      <xdr:colOff>41050</xdr:colOff>
      <xdr:row>65</xdr:row>
      <xdr:rowOff>127257</xdr:rowOff>
    </xdr:to>
    <xdr:graphicFrame macro="">
      <xdr:nvGraphicFramePr>
        <xdr:cNvPr id="7" name="Chart 6">
          <a:extLst>
            <a:ext uri="{FF2B5EF4-FFF2-40B4-BE49-F238E27FC236}">
              <a16:creationId xmlns:a16="http://schemas.microsoft.com/office/drawing/2014/main" id="{92101589-E3A0-3140-A994-58C1F8A1E0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203200</xdr:colOff>
      <xdr:row>0</xdr:row>
      <xdr:rowOff>190500</xdr:rowOff>
    </xdr:from>
    <xdr:to>
      <xdr:col>18</xdr:col>
      <xdr:colOff>774700</xdr:colOff>
      <xdr:row>30</xdr:row>
      <xdr:rowOff>25400</xdr:rowOff>
    </xdr:to>
    <xdr:graphicFrame macro="">
      <xdr:nvGraphicFramePr>
        <xdr:cNvPr id="2" name="Chart 1">
          <a:extLst>
            <a:ext uri="{FF2B5EF4-FFF2-40B4-BE49-F238E27FC236}">
              <a16:creationId xmlns:a16="http://schemas.microsoft.com/office/drawing/2014/main" id="{61975308-C88F-7442-8767-35ADE8B8C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793750</xdr:colOff>
      <xdr:row>1</xdr:row>
      <xdr:rowOff>114300</xdr:rowOff>
    </xdr:from>
    <xdr:to>
      <xdr:col>26</xdr:col>
      <xdr:colOff>317500</xdr:colOff>
      <xdr:row>22</xdr:row>
      <xdr:rowOff>190500</xdr:rowOff>
    </xdr:to>
    <xdr:graphicFrame macro="">
      <xdr:nvGraphicFramePr>
        <xdr:cNvPr id="5" name="Chart 4">
          <a:extLst>
            <a:ext uri="{FF2B5EF4-FFF2-40B4-BE49-F238E27FC236}">
              <a16:creationId xmlns:a16="http://schemas.microsoft.com/office/drawing/2014/main" id="{556C301E-A6AF-374C-833C-AA7DA00DC2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19050</xdr:colOff>
      <xdr:row>56</xdr:row>
      <xdr:rowOff>0</xdr:rowOff>
    </xdr:from>
    <xdr:to>
      <xdr:col>18</xdr:col>
      <xdr:colOff>101600</xdr:colOff>
      <xdr:row>80</xdr:row>
      <xdr:rowOff>50800</xdr:rowOff>
    </xdr:to>
    <xdr:graphicFrame macro="">
      <xdr:nvGraphicFramePr>
        <xdr:cNvPr id="6" name="Chart 5">
          <a:extLst>
            <a:ext uri="{FF2B5EF4-FFF2-40B4-BE49-F238E27FC236}">
              <a16:creationId xmlns:a16="http://schemas.microsoft.com/office/drawing/2014/main" id="{F218CA89-745C-634E-A7F9-3603ACDC89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EBC50-FF98-8F46-B68F-62729EB19B7F}">
  <dimension ref="A1:N24"/>
  <sheetViews>
    <sheetView tabSelected="1" topLeftCell="A2" zoomScale="118" workbookViewId="0">
      <selection activeCell="A3" sqref="A3"/>
    </sheetView>
  </sheetViews>
  <sheetFormatPr baseColWidth="10" defaultRowHeight="16" x14ac:dyDescent="0.2"/>
  <sheetData>
    <row r="1" spans="1:14" s="2" customFormat="1" x14ac:dyDescent="0.2">
      <c r="A1" s="2" t="s">
        <v>67</v>
      </c>
      <c r="C1" s="2" t="s">
        <v>67</v>
      </c>
      <c r="E1" s="2" t="s">
        <v>67</v>
      </c>
      <c r="G1" s="2" t="s">
        <v>67</v>
      </c>
      <c r="I1" s="2" t="s">
        <v>67</v>
      </c>
      <c r="K1" s="2" t="s">
        <v>67</v>
      </c>
      <c r="M1" s="2" t="s">
        <v>67</v>
      </c>
    </row>
    <row r="2" spans="1:14" s="2" customFormat="1" x14ac:dyDescent="0.2">
      <c r="A2" s="2" t="s">
        <v>76</v>
      </c>
    </row>
    <row r="4" spans="1:14" x14ac:dyDescent="0.2">
      <c r="A4" s="4" t="s">
        <v>75</v>
      </c>
      <c r="B4" s="4" t="s">
        <v>77</v>
      </c>
      <c r="C4" s="4" t="s">
        <v>75</v>
      </c>
      <c r="D4" s="4" t="s">
        <v>77</v>
      </c>
      <c r="E4" s="4" t="s">
        <v>75</v>
      </c>
      <c r="F4" s="4" t="s">
        <v>77</v>
      </c>
      <c r="G4" s="4" t="s">
        <v>75</v>
      </c>
      <c r="H4" s="4" t="s">
        <v>77</v>
      </c>
      <c r="I4" s="4" t="s">
        <v>75</v>
      </c>
      <c r="J4" s="4" t="s">
        <v>77</v>
      </c>
      <c r="K4" s="4" t="s">
        <v>75</v>
      </c>
      <c r="L4" s="4" t="s">
        <v>77</v>
      </c>
      <c r="M4" t="s">
        <v>75</v>
      </c>
      <c r="N4" t="s">
        <v>77</v>
      </c>
    </row>
    <row r="5" spans="1:14" ht="17" x14ac:dyDescent="0.25">
      <c r="A5" s="4">
        <v>1958</v>
      </c>
      <c r="B5" s="4">
        <v>317.51</v>
      </c>
      <c r="C5" s="4">
        <v>1968</v>
      </c>
      <c r="D5" s="4">
        <v>325.57</v>
      </c>
      <c r="E5" s="4">
        <v>1978</v>
      </c>
      <c r="F5" s="4">
        <v>338.01</v>
      </c>
      <c r="G5" s="4">
        <v>1988</v>
      </c>
      <c r="H5" s="4">
        <v>354.22</v>
      </c>
      <c r="I5" s="4">
        <v>1998</v>
      </c>
      <c r="J5" s="4">
        <v>369.3</v>
      </c>
      <c r="K5" s="4">
        <v>2008</v>
      </c>
      <c r="L5" s="4">
        <v>388.51</v>
      </c>
      <c r="M5" s="1">
        <v>2018</v>
      </c>
      <c r="N5">
        <v>411.3</v>
      </c>
    </row>
    <row r="6" spans="1:14" ht="17" x14ac:dyDescent="0.25">
      <c r="A6" s="4">
        <v>1959</v>
      </c>
      <c r="B6" s="4">
        <v>318.29000000000002</v>
      </c>
      <c r="C6" s="4">
        <v>1969</v>
      </c>
      <c r="D6" s="4">
        <v>327.38</v>
      </c>
      <c r="E6" s="4">
        <v>1979</v>
      </c>
      <c r="F6" s="4">
        <v>339.47</v>
      </c>
      <c r="G6" s="4">
        <v>1989</v>
      </c>
      <c r="H6" s="4">
        <v>355.67</v>
      </c>
      <c r="I6" s="4">
        <v>1999</v>
      </c>
      <c r="J6" s="4">
        <v>371</v>
      </c>
      <c r="K6" s="4">
        <v>2009</v>
      </c>
      <c r="L6" s="4">
        <v>390.17</v>
      </c>
      <c r="M6" s="1">
        <v>2019</v>
      </c>
      <c r="N6">
        <v>414.83</v>
      </c>
    </row>
    <row r="7" spans="1:14" ht="17" x14ac:dyDescent="0.25">
      <c r="A7" s="4">
        <v>1960</v>
      </c>
      <c r="B7" s="4">
        <v>320.04000000000002</v>
      </c>
      <c r="C7" s="4">
        <v>1970</v>
      </c>
      <c r="D7" s="4">
        <v>328.08</v>
      </c>
      <c r="E7" s="4">
        <v>1980</v>
      </c>
      <c r="F7" s="4">
        <v>341.47</v>
      </c>
      <c r="G7" s="4">
        <v>1990</v>
      </c>
      <c r="H7" s="4">
        <v>357.16</v>
      </c>
      <c r="I7" s="4">
        <v>2000</v>
      </c>
      <c r="J7" s="4">
        <v>371.83</v>
      </c>
      <c r="K7" s="4">
        <v>2010</v>
      </c>
      <c r="L7" s="4">
        <v>393.22</v>
      </c>
      <c r="M7" s="1"/>
    </row>
    <row r="8" spans="1:14" ht="17" x14ac:dyDescent="0.25">
      <c r="A8" s="4">
        <v>1961</v>
      </c>
      <c r="B8" s="4">
        <v>320.58</v>
      </c>
      <c r="C8" s="4">
        <v>1971</v>
      </c>
      <c r="D8" s="4">
        <v>328.92</v>
      </c>
      <c r="E8" s="4">
        <v>1981</v>
      </c>
      <c r="F8" s="4">
        <v>342.91</v>
      </c>
      <c r="G8" s="4">
        <v>1991</v>
      </c>
      <c r="H8" s="4">
        <v>359.34</v>
      </c>
      <c r="I8" s="4">
        <v>2001</v>
      </c>
      <c r="J8" s="4">
        <v>374.02</v>
      </c>
      <c r="K8" s="4">
        <v>2011</v>
      </c>
      <c r="L8" s="4">
        <v>394.28</v>
      </c>
      <c r="M8" s="1"/>
    </row>
    <row r="9" spans="1:14" ht="17" x14ac:dyDescent="0.25">
      <c r="A9" s="4">
        <v>1962</v>
      </c>
      <c r="B9" s="4">
        <v>321.02</v>
      </c>
      <c r="C9" s="4">
        <v>1972</v>
      </c>
      <c r="D9" s="4">
        <v>330.07</v>
      </c>
      <c r="E9" s="4">
        <v>1982</v>
      </c>
      <c r="F9" s="4">
        <v>344.14</v>
      </c>
      <c r="G9" s="4">
        <v>1992</v>
      </c>
      <c r="H9" s="4">
        <v>359.66</v>
      </c>
      <c r="I9" s="4">
        <v>2002</v>
      </c>
      <c r="J9" s="4">
        <v>375.55</v>
      </c>
      <c r="K9" s="4">
        <v>2012</v>
      </c>
      <c r="L9" s="4">
        <v>396.87</v>
      </c>
      <c r="M9" s="1"/>
    </row>
    <row r="10" spans="1:14" x14ac:dyDescent="0.2">
      <c r="A10" s="4">
        <v>1963</v>
      </c>
      <c r="B10" s="4">
        <v>322.25</v>
      </c>
      <c r="C10" s="4">
        <v>1973</v>
      </c>
      <c r="D10" s="4">
        <v>332.48</v>
      </c>
      <c r="E10" s="4">
        <v>1983</v>
      </c>
      <c r="F10" s="4">
        <v>345.76</v>
      </c>
      <c r="G10" s="4">
        <v>1993</v>
      </c>
      <c r="H10" s="4">
        <v>360.28</v>
      </c>
      <c r="I10" s="4">
        <v>2003</v>
      </c>
      <c r="J10" s="4">
        <v>378.35</v>
      </c>
      <c r="K10" s="4">
        <v>2013</v>
      </c>
      <c r="L10" s="4">
        <v>399.98</v>
      </c>
    </row>
    <row r="11" spans="1:14" x14ac:dyDescent="0.2">
      <c r="A11" s="4">
        <v>1964</v>
      </c>
      <c r="B11" s="4">
        <v>322.26</v>
      </c>
      <c r="C11" s="4">
        <v>1974</v>
      </c>
      <c r="D11" s="4">
        <v>333.09</v>
      </c>
      <c r="E11" s="4">
        <v>1984</v>
      </c>
      <c r="F11" s="4">
        <v>347.43</v>
      </c>
      <c r="G11" s="4">
        <v>1994</v>
      </c>
      <c r="H11" s="4">
        <v>361.69</v>
      </c>
      <c r="I11" s="4">
        <v>2004</v>
      </c>
      <c r="J11" s="4">
        <v>380.62</v>
      </c>
      <c r="K11" s="4">
        <v>2014</v>
      </c>
      <c r="L11" s="4">
        <v>401.88</v>
      </c>
    </row>
    <row r="12" spans="1:14" x14ac:dyDescent="0.2">
      <c r="A12" s="4">
        <v>1965</v>
      </c>
      <c r="B12" s="4">
        <v>322.17</v>
      </c>
      <c r="C12" s="4">
        <v>1975</v>
      </c>
      <c r="D12" s="4">
        <v>333.97</v>
      </c>
      <c r="E12" s="4">
        <v>1985</v>
      </c>
      <c r="F12" s="4">
        <v>348.93</v>
      </c>
      <c r="G12" s="4">
        <v>1995</v>
      </c>
      <c r="H12" s="4">
        <v>363.8</v>
      </c>
      <c r="I12" s="4">
        <v>2005</v>
      </c>
      <c r="J12" s="4">
        <v>382.24</v>
      </c>
      <c r="K12" s="4">
        <v>2015</v>
      </c>
      <c r="L12" s="4">
        <v>404.1</v>
      </c>
    </row>
    <row r="13" spans="1:14" x14ac:dyDescent="0.2">
      <c r="A13" s="4">
        <v>1966</v>
      </c>
      <c r="B13" s="4">
        <v>324.08</v>
      </c>
      <c r="C13" s="4">
        <v>1976</v>
      </c>
      <c r="D13" s="4">
        <v>334.88</v>
      </c>
      <c r="E13" s="4">
        <v>1986</v>
      </c>
      <c r="F13" s="4">
        <v>350.22</v>
      </c>
      <c r="G13" s="4">
        <v>1996</v>
      </c>
      <c r="H13" s="4">
        <v>365.41</v>
      </c>
      <c r="I13" s="4">
        <v>2006</v>
      </c>
      <c r="J13" s="4">
        <v>384.92</v>
      </c>
      <c r="K13" s="4">
        <v>2016</v>
      </c>
      <c r="L13" s="4">
        <v>407.66</v>
      </c>
    </row>
    <row r="14" spans="1:14" x14ac:dyDescent="0.2">
      <c r="A14" s="4">
        <v>1967</v>
      </c>
      <c r="B14" s="4">
        <v>325</v>
      </c>
      <c r="C14" s="4">
        <v>1977</v>
      </c>
      <c r="D14" s="4">
        <v>336.75</v>
      </c>
      <c r="E14" s="4">
        <v>1987</v>
      </c>
      <c r="F14" s="4">
        <v>351.85</v>
      </c>
      <c r="G14" s="4">
        <v>1997</v>
      </c>
      <c r="H14" s="4">
        <v>366.8</v>
      </c>
      <c r="I14" s="4">
        <v>2007</v>
      </c>
      <c r="J14" s="4">
        <v>386.41</v>
      </c>
      <c r="K14" s="4">
        <v>2017</v>
      </c>
      <c r="L14" s="4">
        <v>409.91</v>
      </c>
    </row>
    <row r="15" spans="1:14" ht="17" x14ac:dyDescent="0.25">
      <c r="A15" s="4"/>
      <c r="B15" s="4"/>
      <c r="C15" s="4"/>
      <c r="D15" s="4"/>
      <c r="E15" s="4"/>
      <c r="F15" s="4"/>
      <c r="G15" s="4"/>
      <c r="H15" s="4"/>
      <c r="I15" s="4"/>
      <c r="J15" s="4"/>
      <c r="K15" s="5">
        <v>2018</v>
      </c>
      <c r="L15" s="4">
        <v>411.3</v>
      </c>
    </row>
    <row r="16" spans="1:14" ht="17" x14ac:dyDescent="0.25">
      <c r="A16" s="4"/>
      <c r="B16" s="4"/>
      <c r="C16" s="4"/>
      <c r="D16" s="4"/>
      <c r="E16" s="4"/>
      <c r="F16" s="4"/>
      <c r="G16" s="4"/>
      <c r="H16" s="4"/>
      <c r="I16" s="4"/>
      <c r="J16" s="4"/>
      <c r="K16" s="5">
        <v>2019</v>
      </c>
      <c r="L16" s="4">
        <v>414.83</v>
      </c>
    </row>
    <row r="17" spans="1:12" x14ac:dyDescent="0.2">
      <c r="B17">
        <f>(B14-B5)/10</f>
        <v>0.74900000000000089</v>
      </c>
      <c r="D17">
        <f>(D14-D5)/10</f>
        <v>1.1180000000000008</v>
      </c>
      <c r="F17">
        <f>(F14-F5)/10</f>
        <v>1.3840000000000032</v>
      </c>
      <c r="H17">
        <f>(H14-H5)/10</f>
        <v>1.2579999999999985</v>
      </c>
      <c r="J17">
        <f>(J14-J5)/10</f>
        <v>1.7110000000000014</v>
      </c>
      <c r="L17">
        <f>(L14-L5)/10</f>
        <v>2.1400000000000032</v>
      </c>
    </row>
    <row r="19" spans="1:12" x14ac:dyDescent="0.2">
      <c r="A19">
        <f>(L16-B5)/(K16-A5)</f>
        <v>1.5954098360655737</v>
      </c>
    </row>
    <row r="24" spans="1:12" x14ac:dyDescent="0.2">
      <c r="K24" t="s">
        <v>78</v>
      </c>
    </row>
  </sheetData>
  <pageMargins left="0.75" right="0.75" top="1" bottom="1" header="0.5" footer="0.5"/>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5F754-69F9-9147-8E94-33A84CC52758}">
  <dimension ref="A1:O76"/>
  <sheetViews>
    <sheetView zoomScale="99" workbookViewId="0">
      <selection activeCell="S11" sqref="S11"/>
    </sheetView>
  </sheetViews>
  <sheetFormatPr baseColWidth="10" defaultRowHeight="16" x14ac:dyDescent="0.2"/>
  <sheetData>
    <row r="1" spans="1:5" s="2" customFormat="1" x14ac:dyDescent="0.2">
      <c r="A1" s="2" t="s">
        <v>67</v>
      </c>
    </row>
    <row r="2" spans="1:5" s="2" customFormat="1" x14ac:dyDescent="0.2"/>
    <row r="3" spans="1:5" s="3" customFormat="1" x14ac:dyDescent="0.2">
      <c r="A3" s="3" t="s">
        <v>68</v>
      </c>
    </row>
    <row r="4" spans="1:5" x14ac:dyDescent="0.2">
      <c r="A4" t="s">
        <v>69</v>
      </c>
    </row>
    <row r="5" spans="1:5" x14ac:dyDescent="0.2">
      <c r="A5" t="s">
        <v>70</v>
      </c>
    </row>
    <row r="6" spans="1:5" x14ac:dyDescent="0.2">
      <c r="A6" t="s">
        <v>71</v>
      </c>
    </row>
    <row r="7" spans="1:5" x14ac:dyDescent="0.2">
      <c r="A7" t="s">
        <v>72</v>
      </c>
    </row>
    <row r="9" spans="1:5" x14ac:dyDescent="0.2">
      <c r="A9" t="s">
        <v>75</v>
      </c>
      <c r="B9" t="s">
        <v>66</v>
      </c>
      <c r="C9" t="s">
        <v>44</v>
      </c>
      <c r="D9" t="s">
        <v>73</v>
      </c>
      <c r="E9" t="s">
        <v>74</v>
      </c>
    </row>
    <row r="10" spans="1:5" x14ac:dyDescent="0.2">
      <c r="A10" t="s">
        <v>51</v>
      </c>
      <c r="B10" t="s">
        <v>52</v>
      </c>
      <c r="C10" t="s">
        <v>54</v>
      </c>
    </row>
    <row r="11" spans="1:5" x14ac:dyDescent="0.2">
      <c r="A11" t="s">
        <v>51</v>
      </c>
      <c r="B11" t="s">
        <v>52</v>
      </c>
      <c r="C11" t="s">
        <v>54</v>
      </c>
      <c r="D11" t="s">
        <v>65</v>
      </c>
    </row>
    <row r="12" spans="1:5" x14ac:dyDescent="0.2">
      <c r="A12">
        <v>1958</v>
      </c>
      <c r="B12">
        <v>5</v>
      </c>
      <c r="C12">
        <v>1958.3698999999999</v>
      </c>
      <c r="D12">
        <v>317.51</v>
      </c>
    </row>
    <row r="13" spans="1:5" x14ac:dyDescent="0.2">
      <c r="A13">
        <v>1959</v>
      </c>
      <c r="B13">
        <v>5</v>
      </c>
      <c r="C13">
        <v>1959.3698999999999</v>
      </c>
      <c r="D13">
        <v>318.29000000000002</v>
      </c>
      <c r="E13">
        <f t="shared" ref="E13:E73" si="0">(D13-D12)</f>
        <v>0.78000000000002956</v>
      </c>
    </row>
    <row r="14" spans="1:5" x14ac:dyDescent="0.2">
      <c r="A14">
        <v>1960</v>
      </c>
      <c r="B14">
        <v>5</v>
      </c>
      <c r="C14">
        <v>1960.3715999999999</v>
      </c>
      <c r="D14">
        <v>320.04000000000002</v>
      </c>
      <c r="E14">
        <f t="shared" si="0"/>
        <v>1.75</v>
      </c>
    </row>
    <row r="15" spans="1:5" x14ac:dyDescent="0.2">
      <c r="A15">
        <v>1961</v>
      </c>
      <c r="B15">
        <v>5</v>
      </c>
      <c r="C15">
        <v>1961.3698999999999</v>
      </c>
      <c r="D15">
        <v>320.58</v>
      </c>
      <c r="E15">
        <f t="shared" si="0"/>
        <v>0.53999999999996362</v>
      </c>
    </row>
    <row r="16" spans="1:5" x14ac:dyDescent="0.2">
      <c r="A16">
        <v>1962</v>
      </c>
      <c r="B16">
        <v>5</v>
      </c>
      <c r="C16">
        <v>1962.3698999999999</v>
      </c>
      <c r="D16">
        <v>321.02</v>
      </c>
      <c r="E16">
        <f t="shared" si="0"/>
        <v>0.43999999999999773</v>
      </c>
    </row>
    <row r="17" spans="1:6" x14ac:dyDescent="0.2">
      <c r="A17">
        <v>1963</v>
      </c>
      <c r="B17">
        <v>5</v>
      </c>
      <c r="C17">
        <v>1963.3698999999999</v>
      </c>
      <c r="D17">
        <v>322.25</v>
      </c>
      <c r="E17">
        <f t="shared" si="0"/>
        <v>1.2300000000000182</v>
      </c>
    </row>
    <row r="18" spans="1:6" x14ac:dyDescent="0.2">
      <c r="A18">
        <v>1964</v>
      </c>
      <c r="B18">
        <v>5</v>
      </c>
      <c r="C18">
        <v>1964.3715999999999</v>
      </c>
      <c r="D18">
        <v>322.26</v>
      </c>
      <c r="E18">
        <f t="shared" si="0"/>
        <v>9.9999999999909051E-3</v>
      </c>
    </row>
    <row r="19" spans="1:6" x14ac:dyDescent="0.2">
      <c r="A19">
        <v>1965</v>
      </c>
      <c r="B19">
        <v>5</v>
      </c>
      <c r="C19">
        <v>1965.3698999999999</v>
      </c>
      <c r="D19">
        <v>322.17</v>
      </c>
      <c r="E19">
        <f t="shared" si="0"/>
        <v>-8.9999999999974989E-2</v>
      </c>
    </row>
    <row r="20" spans="1:6" x14ac:dyDescent="0.2">
      <c r="A20">
        <v>1966</v>
      </c>
      <c r="B20">
        <v>5</v>
      </c>
      <c r="C20">
        <v>1966.3698999999999</v>
      </c>
      <c r="D20">
        <v>324.08</v>
      </c>
      <c r="E20">
        <f t="shared" si="0"/>
        <v>1.9099999999999682</v>
      </c>
    </row>
    <row r="21" spans="1:6" x14ac:dyDescent="0.2">
      <c r="A21">
        <v>1967</v>
      </c>
      <c r="B21">
        <v>5</v>
      </c>
      <c r="C21">
        <v>1967.3698999999999</v>
      </c>
      <c r="D21">
        <v>325</v>
      </c>
      <c r="E21">
        <f t="shared" si="0"/>
        <v>0.92000000000001592</v>
      </c>
      <c r="F21">
        <f>(D21-D12)/10</f>
        <v>0.74900000000000089</v>
      </c>
    </row>
    <row r="22" spans="1:6" x14ac:dyDescent="0.2">
      <c r="A22">
        <v>1968</v>
      </c>
      <c r="B22">
        <v>5</v>
      </c>
      <c r="C22">
        <v>1968.3715999999999</v>
      </c>
      <c r="D22">
        <v>325.57</v>
      </c>
      <c r="E22">
        <f t="shared" si="0"/>
        <v>0.56999999999999318</v>
      </c>
    </row>
    <row r="23" spans="1:6" x14ac:dyDescent="0.2">
      <c r="A23">
        <v>1969</v>
      </c>
      <c r="B23">
        <v>5</v>
      </c>
      <c r="C23">
        <v>1969.3698999999999</v>
      </c>
      <c r="D23">
        <v>327.38</v>
      </c>
      <c r="E23">
        <f t="shared" si="0"/>
        <v>1.8100000000000023</v>
      </c>
    </row>
    <row r="24" spans="1:6" x14ac:dyDescent="0.2">
      <c r="A24">
        <v>1970</v>
      </c>
      <c r="B24">
        <v>5</v>
      </c>
      <c r="C24">
        <v>1970.3698999999999</v>
      </c>
      <c r="D24">
        <v>328.08</v>
      </c>
      <c r="E24">
        <f t="shared" si="0"/>
        <v>0.69999999999998863</v>
      </c>
    </row>
    <row r="25" spans="1:6" x14ac:dyDescent="0.2">
      <c r="A25">
        <v>1971</v>
      </c>
      <c r="B25">
        <v>5</v>
      </c>
      <c r="C25">
        <v>1971.3698999999999</v>
      </c>
      <c r="D25">
        <v>328.92</v>
      </c>
      <c r="E25">
        <f t="shared" si="0"/>
        <v>0.84000000000003183</v>
      </c>
    </row>
    <row r="26" spans="1:6" x14ac:dyDescent="0.2">
      <c r="A26">
        <v>1972</v>
      </c>
      <c r="B26">
        <v>5</v>
      </c>
      <c r="C26">
        <v>1972.3715999999999</v>
      </c>
      <c r="D26">
        <v>330.07</v>
      </c>
      <c r="E26">
        <f t="shared" si="0"/>
        <v>1.1499999999999773</v>
      </c>
    </row>
    <row r="27" spans="1:6" x14ac:dyDescent="0.2">
      <c r="A27">
        <v>1973</v>
      </c>
      <c r="B27">
        <v>5</v>
      </c>
      <c r="C27">
        <v>1973.3698999999999</v>
      </c>
      <c r="D27">
        <v>332.48</v>
      </c>
      <c r="E27">
        <f t="shared" si="0"/>
        <v>2.410000000000025</v>
      </c>
    </row>
    <row r="28" spans="1:6" x14ac:dyDescent="0.2">
      <c r="A28">
        <v>1974</v>
      </c>
      <c r="B28">
        <v>5</v>
      </c>
      <c r="C28">
        <v>1974.3698999999999</v>
      </c>
      <c r="D28">
        <v>333.09</v>
      </c>
      <c r="E28">
        <f t="shared" si="0"/>
        <v>0.6099999999999568</v>
      </c>
    </row>
    <row r="29" spans="1:6" x14ac:dyDescent="0.2">
      <c r="A29">
        <v>1975</v>
      </c>
      <c r="B29">
        <v>5</v>
      </c>
      <c r="C29">
        <v>1975.3698999999999</v>
      </c>
      <c r="D29">
        <v>333.97</v>
      </c>
      <c r="E29">
        <f t="shared" si="0"/>
        <v>0.8800000000000523</v>
      </c>
    </row>
    <row r="30" spans="1:6" x14ac:dyDescent="0.2">
      <c r="A30">
        <v>1976</v>
      </c>
      <c r="B30">
        <v>5</v>
      </c>
      <c r="C30">
        <v>1976.3715999999999</v>
      </c>
      <c r="D30">
        <v>334.88</v>
      </c>
      <c r="E30">
        <f t="shared" si="0"/>
        <v>0.90999999999996817</v>
      </c>
    </row>
    <row r="31" spans="1:6" x14ac:dyDescent="0.2">
      <c r="A31">
        <v>1977</v>
      </c>
      <c r="B31">
        <v>5</v>
      </c>
      <c r="C31">
        <v>1977.3698999999999</v>
      </c>
      <c r="D31">
        <v>336.75</v>
      </c>
      <c r="E31">
        <f t="shared" si="0"/>
        <v>1.8700000000000045</v>
      </c>
    </row>
    <row r="32" spans="1:6" x14ac:dyDescent="0.2">
      <c r="A32">
        <v>1978</v>
      </c>
      <c r="B32">
        <v>5</v>
      </c>
      <c r="C32">
        <v>1978.3698999999999</v>
      </c>
      <c r="D32">
        <v>338.01</v>
      </c>
      <c r="E32">
        <f t="shared" si="0"/>
        <v>1.2599999999999909</v>
      </c>
    </row>
    <row r="33" spans="1:15" x14ac:dyDescent="0.2">
      <c r="A33">
        <v>1979</v>
      </c>
      <c r="B33">
        <v>5</v>
      </c>
      <c r="C33">
        <v>1979.3698999999999</v>
      </c>
      <c r="D33">
        <v>339.47</v>
      </c>
      <c r="E33">
        <f t="shared" si="0"/>
        <v>1.4600000000000364</v>
      </c>
    </row>
    <row r="34" spans="1:15" x14ac:dyDescent="0.2">
      <c r="A34">
        <v>1980</v>
      </c>
      <c r="B34">
        <v>5</v>
      </c>
      <c r="C34">
        <v>1980.3715999999999</v>
      </c>
      <c r="D34">
        <v>341.47</v>
      </c>
      <c r="E34">
        <f t="shared" si="0"/>
        <v>2</v>
      </c>
    </row>
    <row r="35" spans="1:15" x14ac:dyDescent="0.2">
      <c r="A35">
        <v>1981</v>
      </c>
      <c r="B35">
        <v>5</v>
      </c>
      <c r="C35">
        <v>1981.3698999999999</v>
      </c>
      <c r="D35">
        <v>342.91</v>
      </c>
      <c r="E35">
        <f t="shared" si="0"/>
        <v>1.4399999999999977</v>
      </c>
    </row>
    <row r="36" spans="1:15" x14ac:dyDescent="0.2">
      <c r="A36">
        <v>1982</v>
      </c>
      <c r="B36">
        <v>5</v>
      </c>
      <c r="C36">
        <v>1982.3698999999999</v>
      </c>
      <c r="D36">
        <v>344.14</v>
      </c>
      <c r="E36">
        <f t="shared" si="0"/>
        <v>1.2299999999999613</v>
      </c>
    </row>
    <row r="37" spans="1:15" x14ac:dyDescent="0.2">
      <c r="A37">
        <v>1983</v>
      </c>
      <c r="B37">
        <v>5</v>
      </c>
      <c r="C37">
        <v>1983.3698999999999</v>
      </c>
      <c r="D37">
        <v>345.76</v>
      </c>
      <c r="E37">
        <f t="shared" si="0"/>
        <v>1.6200000000000045</v>
      </c>
    </row>
    <row r="38" spans="1:15" x14ac:dyDescent="0.2">
      <c r="A38">
        <v>1984</v>
      </c>
      <c r="B38">
        <v>5</v>
      </c>
      <c r="C38">
        <v>1984.3715999999999</v>
      </c>
      <c r="D38">
        <v>347.43</v>
      </c>
      <c r="E38">
        <f t="shared" si="0"/>
        <v>1.6700000000000159</v>
      </c>
    </row>
    <row r="39" spans="1:15" x14ac:dyDescent="0.2">
      <c r="A39">
        <v>1985</v>
      </c>
      <c r="B39">
        <v>5</v>
      </c>
      <c r="C39">
        <v>1985.3698999999999</v>
      </c>
      <c r="D39">
        <v>348.93</v>
      </c>
      <c r="E39">
        <f t="shared" si="0"/>
        <v>1.5</v>
      </c>
    </row>
    <row r="40" spans="1:15" x14ac:dyDescent="0.2">
      <c r="A40">
        <v>1986</v>
      </c>
      <c r="B40">
        <v>5</v>
      </c>
      <c r="C40">
        <v>1986.3698999999999</v>
      </c>
      <c r="D40">
        <v>350.22</v>
      </c>
      <c r="E40">
        <f t="shared" si="0"/>
        <v>1.2900000000000205</v>
      </c>
      <c r="O40">
        <f>84/54</f>
        <v>1.5555555555555556</v>
      </c>
    </row>
    <row r="41" spans="1:15" x14ac:dyDescent="0.2">
      <c r="A41">
        <v>1987</v>
      </c>
      <c r="B41">
        <v>5</v>
      </c>
      <c r="C41">
        <v>1987.3698999999999</v>
      </c>
      <c r="D41">
        <v>351.85</v>
      </c>
      <c r="E41">
        <f t="shared" si="0"/>
        <v>1.6299999999999955</v>
      </c>
    </row>
    <row r="42" spans="1:15" x14ac:dyDescent="0.2">
      <c r="A42">
        <v>1988</v>
      </c>
      <c r="B42">
        <v>5</v>
      </c>
      <c r="C42">
        <v>1988.3715999999999</v>
      </c>
      <c r="D42">
        <v>354.22</v>
      </c>
      <c r="E42">
        <f t="shared" si="0"/>
        <v>2.3700000000000045</v>
      </c>
    </row>
    <row r="43" spans="1:15" x14ac:dyDescent="0.2">
      <c r="A43">
        <v>1989</v>
      </c>
      <c r="B43">
        <v>5</v>
      </c>
      <c r="C43">
        <v>1989.3698999999999</v>
      </c>
      <c r="D43">
        <v>355.67</v>
      </c>
      <c r="E43">
        <f t="shared" si="0"/>
        <v>1.4499999999999886</v>
      </c>
    </row>
    <row r="44" spans="1:15" x14ac:dyDescent="0.2">
      <c r="A44">
        <v>1990</v>
      </c>
      <c r="B44">
        <v>5</v>
      </c>
      <c r="C44">
        <v>1990.3698999999999</v>
      </c>
      <c r="D44">
        <v>357.16</v>
      </c>
      <c r="E44">
        <f t="shared" si="0"/>
        <v>1.4900000000000091</v>
      </c>
    </row>
    <row r="45" spans="1:15" x14ac:dyDescent="0.2">
      <c r="A45">
        <v>1991</v>
      </c>
      <c r="B45">
        <v>5</v>
      </c>
      <c r="C45">
        <v>1991.3698999999999</v>
      </c>
      <c r="D45">
        <v>359.34</v>
      </c>
      <c r="E45">
        <f t="shared" si="0"/>
        <v>2.17999999999995</v>
      </c>
    </row>
    <row r="46" spans="1:15" x14ac:dyDescent="0.2">
      <c r="A46">
        <v>1992</v>
      </c>
      <c r="B46">
        <v>5</v>
      </c>
      <c r="C46">
        <v>1992.3715999999999</v>
      </c>
      <c r="D46">
        <v>359.66</v>
      </c>
      <c r="E46">
        <f t="shared" si="0"/>
        <v>0.32000000000005002</v>
      </c>
    </row>
    <row r="47" spans="1:15" x14ac:dyDescent="0.2">
      <c r="A47">
        <v>1993</v>
      </c>
      <c r="B47">
        <v>5</v>
      </c>
      <c r="C47">
        <v>1993.3698999999999</v>
      </c>
      <c r="D47">
        <v>360.28</v>
      </c>
      <c r="E47">
        <f t="shared" si="0"/>
        <v>0.6199999999999477</v>
      </c>
    </row>
    <row r="48" spans="1:15" x14ac:dyDescent="0.2">
      <c r="A48">
        <v>1994</v>
      </c>
      <c r="B48">
        <v>5</v>
      </c>
      <c r="C48">
        <v>1994.3698999999999</v>
      </c>
      <c r="D48">
        <v>361.69</v>
      </c>
      <c r="E48">
        <f t="shared" si="0"/>
        <v>1.410000000000025</v>
      </c>
    </row>
    <row r="49" spans="1:5" x14ac:dyDescent="0.2">
      <c r="A49">
        <v>1995</v>
      </c>
      <c r="B49">
        <v>5</v>
      </c>
      <c r="C49">
        <v>1995.3698999999999</v>
      </c>
      <c r="D49">
        <v>363.8</v>
      </c>
      <c r="E49">
        <f t="shared" si="0"/>
        <v>2.1100000000000136</v>
      </c>
    </row>
    <row r="50" spans="1:5" x14ac:dyDescent="0.2">
      <c r="A50">
        <v>1996</v>
      </c>
      <c r="B50">
        <v>5</v>
      </c>
      <c r="C50">
        <v>1996.3715999999999</v>
      </c>
      <c r="D50">
        <v>365.41</v>
      </c>
      <c r="E50">
        <f t="shared" si="0"/>
        <v>1.6100000000000136</v>
      </c>
    </row>
    <row r="51" spans="1:5" x14ac:dyDescent="0.2">
      <c r="A51">
        <v>1997</v>
      </c>
      <c r="B51">
        <v>5</v>
      </c>
      <c r="C51">
        <v>1997.3698999999999</v>
      </c>
      <c r="D51">
        <v>366.8</v>
      </c>
      <c r="E51">
        <f t="shared" si="0"/>
        <v>1.3899999999999864</v>
      </c>
    </row>
    <row r="52" spans="1:5" x14ac:dyDescent="0.2">
      <c r="A52">
        <v>1998</v>
      </c>
      <c r="B52">
        <v>5</v>
      </c>
      <c r="C52">
        <v>1998.3698999999999</v>
      </c>
      <c r="D52">
        <v>369.3</v>
      </c>
      <c r="E52">
        <f t="shared" si="0"/>
        <v>2.5</v>
      </c>
    </row>
    <row r="53" spans="1:5" x14ac:dyDescent="0.2">
      <c r="A53">
        <v>1999</v>
      </c>
      <c r="B53">
        <v>5</v>
      </c>
      <c r="C53">
        <v>1999.3698999999999</v>
      </c>
      <c r="D53">
        <v>371</v>
      </c>
      <c r="E53">
        <f t="shared" si="0"/>
        <v>1.6999999999999886</v>
      </c>
    </row>
    <row r="54" spans="1:5" x14ac:dyDescent="0.2">
      <c r="A54">
        <v>2000</v>
      </c>
      <c r="B54">
        <v>5</v>
      </c>
      <c r="C54">
        <v>2000.3715999999999</v>
      </c>
      <c r="D54">
        <v>371.83</v>
      </c>
      <c r="E54">
        <f t="shared" si="0"/>
        <v>0.82999999999998408</v>
      </c>
    </row>
    <row r="55" spans="1:5" x14ac:dyDescent="0.2">
      <c r="A55">
        <v>2001</v>
      </c>
      <c r="B55">
        <v>5</v>
      </c>
      <c r="C55">
        <v>2001.3698999999999</v>
      </c>
      <c r="D55">
        <v>374.02</v>
      </c>
      <c r="E55">
        <f t="shared" si="0"/>
        <v>2.1899999999999977</v>
      </c>
    </row>
    <row r="56" spans="1:5" x14ac:dyDescent="0.2">
      <c r="A56">
        <v>2002</v>
      </c>
      <c r="B56">
        <v>5</v>
      </c>
      <c r="C56">
        <v>2002.3698999999999</v>
      </c>
      <c r="D56">
        <v>375.55</v>
      </c>
      <c r="E56">
        <f t="shared" si="0"/>
        <v>1.5300000000000296</v>
      </c>
    </row>
    <row r="57" spans="1:5" x14ac:dyDescent="0.2">
      <c r="A57">
        <v>2003</v>
      </c>
      <c r="B57">
        <v>5</v>
      </c>
      <c r="C57">
        <v>2003.3698999999999</v>
      </c>
      <c r="D57">
        <v>378.35</v>
      </c>
      <c r="E57">
        <f t="shared" si="0"/>
        <v>2.8000000000000114</v>
      </c>
    </row>
    <row r="58" spans="1:5" x14ac:dyDescent="0.2">
      <c r="A58">
        <v>2004</v>
      </c>
      <c r="B58">
        <v>5</v>
      </c>
      <c r="C58">
        <v>2004.3715999999999</v>
      </c>
      <c r="D58">
        <v>380.62</v>
      </c>
      <c r="E58">
        <f t="shared" si="0"/>
        <v>2.2699999999999818</v>
      </c>
    </row>
    <row r="59" spans="1:5" x14ac:dyDescent="0.2">
      <c r="A59">
        <v>2005</v>
      </c>
      <c r="B59">
        <v>5</v>
      </c>
      <c r="C59">
        <v>2005.3698999999999</v>
      </c>
      <c r="D59">
        <v>382.24</v>
      </c>
      <c r="E59">
        <f t="shared" si="0"/>
        <v>1.6200000000000045</v>
      </c>
    </row>
    <row r="60" spans="1:5" x14ac:dyDescent="0.2">
      <c r="A60">
        <v>2006</v>
      </c>
      <c r="B60">
        <v>5</v>
      </c>
      <c r="C60">
        <v>2006.3698999999999</v>
      </c>
      <c r="D60">
        <v>384.92</v>
      </c>
      <c r="E60">
        <f t="shared" si="0"/>
        <v>2.6800000000000068</v>
      </c>
    </row>
    <row r="61" spans="1:5" x14ac:dyDescent="0.2">
      <c r="A61">
        <v>2007</v>
      </c>
      <c r="B61">
        <v>5</v>
      </c>
      <c r="C61">
        <v>2007.3698999999999</v>
      </c>
      <c r="D61">
        <v>386.41</v>
      </c>
      <c r="E61">
        <f t="shared" si="0"/>
        <v>1.4900000000000091</v>
      </c>
    </row>
    <row r="62" spans="1:5" x14ac:dyDescent="0.2">
      <c r="A62">
        <v>2008</v>
      </c>
      <c r="B62">
        <v>5</v>
      </c>
      <c r="C62">
        <v>2008.3715999999999</v>
      </c>
      <c r="D62">
        <v>388.51</v>
      </c>
      <c r="E62">
        <f t="shared" si="0"/>
        <v>2.0999999999999659</v>
      </c>
    </row>
    <row r="63" spans="1:5" x14ac:dyDescent="0.2">
      <c r="A63">
        <v>2009</v>
      </c>
      <c r="B63">
        <v>5</v>
      </c>
      <c r="C63">
        <v>2009.3698999999999</v>
      </c>
      <c r="D63">
        <v>390.17</v>
      </c>
      <c r="E63">
        <f t="shared" si="0"/>
        <v>1.660000000000025</v>
      </c>
    </row>
    <row r="64" spans="1:5" x14ac:dyDescent="0.2">
      <c r="A64">
        <v>2010</v>
      </c>
      <c r="B64">
        <v>5</v>
      </c>
      <c r="C64">
        <v>2010.3698999999999</v>
      </c>
      <c r="D64">
        <v>393.22</v>
      </c>
      <c r="E64">
        <f t="shared" si="0"/>
        <v>3.0500000000000114</v>
      </c>
    </row>
    <row r="65" spans="1:6" x14ac:dyDescent="0.2">
      <c r="A65">
        <v>2011</v>
      </c>
      <c r="B65">
        <v>5</v>
      </c>
      <c r="C65">
        <v>2011.3698999999999</v>
      </c>
      <c r="D65">
        <v>394.28</v>
      </c>
      <c r="E65">
        <f t="shared" si="0"/>
        <v>1.0599999999999454</v>
      </c>
    </row>
    <row r="66" spans="1:6" x14ac:dyDescent="0.2">
      <c r="A66">
        <v>2012</v>
      </c>
      <c r="B66">
        <v>5</v>
      </c>
      <c r="C66">
        <v>2012.3715999999999</v>
      </c>
      <c r="D66">
        <v>396.87</v>
      </c>
      <c r="E66">
        <f t="shared" si="0"/>
        <v>2.5900000000000318</v>
      </c>
    </row>
    <row r="67" spans="1:6" x14ac:dyDescent="0.2">
      <c r="A67">
        <v>2013</v>
      </c>
      <c r="B67">
        <v>5</v>
      </c>
      <c r="C67">
        <v>2013.3698999999999</v>
      </c>
      <c r="D67">
        <v>399.98</v>
      </c>
      <c r="E67">
        <f t="shared" si="0"/>
        <v>3.1100000000000136</v>
      </c>
    </row>
    <row r="68" spans="1:6" x14ac:dyDescent="0.2">
      <c r="A68">
        <v>2014</v>
      </c>
      <c r="B68">
        <v>5</v>
      </c>
      <c r="C68">
        <v>2014.3698999999999</v>
      </c>
      <c r="D68">
        <v>401.88</v>
      </c>
      <c r="E68">
        <f t="shared" si="0"/>
        <v>1.8999999999999773</v>
      </c>
    </row>
    <row r="69" spans="1:6" x14ac:dyDescent="0.2">
      <c r="A69">
        <v>2015</v>
      </c>
      <c r="B69">
        <v>5</v>
      </c>
      <c r="C69">
        <v>2015.3698999999999</v>
      </c>
      <c r="D69">
        <v>404.1</v>
      </c>
      <c r="E69">
        <f t="shared" si="0"/>
        <v>2.2200000000000273</v>
      </c>
    </row>
    <row r="70" spans="1:6" x14ac:dyDescent="0.2">
      <c r="A70">
        <v>2016</v>
      </c>
      <c r="B70">
        <v>5</v>
      </c>
      <c r="C70">
        <v>2016.3715999999999</v>
      </c>
      <c r="D70">
        <v>407.66</v>
      </c>
      <c r="E70">
        <f t="shared" si="0"/>
        <v>3.5600000000000023</v>
      </c>
    </row>
    <row r="71" spans="1:6" x14ac:dyDescent="0.2">
      <c r="A71">
        <v>2017</v>
      </c>
      <c r="B71">
        <v>5</v>
      </c>
      <c r="C71">
        <v>2017.3698999999999</v>
      </c>
      <c r="D71">
        <v>409.91</v>
      </c>
      <c r="E71">
        <f t="shared" si="0"/>
        <v>2.25</v>
      </c>
    </row>
    <row r="72" spans="1:6" ht="17" x14ac:dyDescent="0.25">
      <c r="A72" s="1">
        <v>2018</v>
      </c>
      <c r="B72">
        <v>5</v>
      </c>
      <c r="C72">
        <v>2018.3698999999999</v>
      </c>
      <c r="D72">
        <v>411.3</v>
      </c>
      <c r="E72">
        <f t="shared" si="0"/>
        <v>1.3899999999999864</v>
      </c>
    </row>
    <row r="73" spans="1:6" x14ac:dyDescent="0.2">
      <c r="A73">
        <v>2019</v>
      </c>
      <c r="B73">
        <v>5</v>
      </c>
      <c r="C73">
        <v>2019.3698999999999</v>
      </c>
      <c r="D73">
        <v>414.83</v>
      </c>
      <c r="E73">
        <f t="shared" si="0"/>
        <v>3.5299999999999727</v>
      </c>
      <c r="F73">
        <f>(D73-D64)/10</f>
        <v>2.1609999999999956</v>
      </c>
    </row>
    <row r="74" spans="1:6" ht="17" x14ac:dyDescent="0.25">
      <c r="A74" s="1"/>
    </row>
    <row r="75" spans="1:6" ht="17" x14ac:dyDescent="0.25">
      <c r="A75" s="1"/>
    </row>
    <row r="76" spans="1:6" ht="17" x14ac:dyDescent="0.25">
      <c r="A76" s="1"/>
    </row>
  </sheetData>
  <pageMargins left="0.75" right="0.75" top="1" bottom="1" header="0.5" footer="0.5"/>
  <pageSetup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C09AD-E0C8-1647-87CB-FBC55F0E7241}">
  <dimension ref="A1:J799"/>
  <sheetViews>
    <sheetView topLeftCell="A47" workbookViewId="0">
      <selection activeCell="J52" sqref="J52"/>
    </sheetView>
  </sheetViews>
  <sheetFormatPr baseColWidth="10" defaultRowHeight="16"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3</v>
      </c>
    </row>
    <row r="11" spans="1:1" x14ac:dyDescent="0.2">
      <c r="A11" t="s">
        <v>9</v>
      </c>
    </row>
    <row r="12" spans="1:1" x14ac:dyDescent="0.2">
      <c r="A12" t="s">
        <v>3</v>
      </c>
    </row>
    <row r="13" spans="1:1" x14ac:dyDescent="0.2">
      <c r="A13" t="s">
        <v>10</v>
      </c>
    </row>
    <row r="14" spans="1:1" x14ac:dyDescent="0.2">
      <c r="A14" t="s">
        <v>11</v>
      </c>
    </row>
    <row r="15" spans="1:1" x14ac:dyDescent="0.2">
      <c r="A15" t="s">
        <v>12</v>
      </c>
    </row>
    <row r="16" spans="1:1" x14ac:dyDescent="0.2">
      <c r="A16" t="s">
        <v>3</v>
      </c>
    </row>
    <row r="17" spans="1:1" x14ac:dyDescent="0.2">
      <c r="A17" t="s">
        <v>13</v>
      </c>
    </row>
    <row r="18" spans="1:1" x14ac:dyDescent="0.2">
      <c r="A18" t="s">
        <v>3</v>
      </c>
    </row>
    <row r="19" spans="1:1" x14ac:dyDescent="0.2">
      <c r="A19" t="s">
        <v>0</v>
      </c>
    </row>
    <row r="20" spans="1:1" x14ac:dyDescent="0.2">
      <c r="A20" t="s">
        <v>3</v>
      </c>
    </row>
    <row r="21" spans="1:1" x14ac:dyDescent="0.2">
      <c r="A21" t="s">
        <v>14</v>
      </c>
    </row>
    <row r="22" spans="1:1" x14ac:dyDescent="0.2">
      <c r="A22" t="s">
        <v>3</v>
      </c>
    </row>
    <row r="23" spans="1:1" x14ac:dyDescent="0.2">
      <c r="A23" t="s">
        <v>15</v>
      </c>
    </row>
    <row r="24" spans="1:1" x14ac:dyDescent="0.2">
      <c r="A24" t="s">
        <v>16</v>
      </c>
    </row>
    <row r="25" spans="1:1" x14ac:dyDescent="0.2">
      <c r="A25" t="s">
        <v>17</v>
      </c>
    </row>
    <row r="26" spans="1:1" x14ac:dyDescent="0.2">
      <c r="A26" t="s">
        <v>18</v>
      </c>
    </row>
    <row r="27" spans="1:1" x14ac:dyDescent="0.2">
      <c r="A27" t="s">
        <v>3</v>
      </c>
    </row>
    <row r="28" spans="1:1" x14ac:dyDescent="0.2">
      <c r="A28" t="s">
        <v>19</v>
      </c>
    </row>
    <row r="29" spans="1:1" x14ac:dyDescent="0.2">
      <c r="A29" t="s">
        <v>3</v>
      </c>
    </row>
    <row r="30" spans="1:1" x14ac:dyDescent="0.2">
      <c r="A30" t="s">
        <v>15</v>
      </c>
    </row>
    <row r="31" spans="1:1" x14ac:dyDescent="0.2">
      <c r="A31" t="s">
        <v>20</v>
      </c>
    </row>
    <row r="32" spans="1:1" x14ac:dyDescent="0.2">
      <c r="A32" t="s">
        <v>21</v>
      </c>
    </row>
    <row r="33" spans="1:3" x14ac:dyDescent="0.2">
      <c r="A33" t="s">
        <v>22</v>
      </c>
      <c r="B33" t="s">
        <v>23</v>
      </c>
      <c r="C33" t="s">
        <v>24</v>
      </c>
    </row>
    <row r="34" spans="1:3" x14ac:dyDescent="0.2">
      <c r="A34" t="s">
        <v>25</v>
      </c>
    </row>
    <row r="35" spans="1:3" x14ac:dyDescent="0.2">
      <c r="A35" t="s">
        <v>26</v>
      </c>
    </row>
    <row r="36" spans="1:3" x14ac:dyDescent="0.2">
      <c r="A36" t="s">
        <v>3</v>
      </c>
    </row>
    <row r="37" spans="1:3" x14ac:dyDescent="0.2">
      <c r="A37" t="s">
        <v>0</v>
      </c>
    </row>
    <row r="38" spans="1:3" x14ac:dyDescent="0.2">
      <c r="A38" t="s">
        <v>3</v>
      </c>
    </row>
    <row r="39" spans="1:3" x14ac:dyDescent="0.2">
      <c r="A39" t="s">
        <v>27</v>
      </c>
    </row>
    <row r="40" spans="1:3" x14ac:dyDescent="0.2">
      <c r="A40" t="s">
        <v>28</v>
      </c>
    </row>
    <row r="41" spans="1:3" x14ac:dyDescent="0.2">
      <c r="A41" t="s">
        <v>29</v>
      </c>
    </row>
    <row r="42" spans="1:3" x14ac:dyDescent="0.2">
      <c r="A42" t="s">
        <v>30</v>
      </c>
    </row>
    <row r="43" spans="1:3" x14ac:dyDescent="0.2">
      <c r="A43" t="s">
        <v>31</v>
      </c>
    </row>
    <row r="44" spans="1:3" x14ac:dyDescent="0.2">
      <c r="A44" t="s">
        <v>32</v>
      </c>
    </row>
    <row r="45" spans="1:3" x14ac:dyDescent="0.2">
      <c r="A45" t="s">
        <v>33</v>
      </c>
    </row>
    <row r="46" spans="1:3" x14ac:dyDescent="0.2">
      <c r="A46" t="s">
        <v>34</v>
      </c>
    </row>
    <row r="47" spans="1:3" x14ac:dyDescent="0.2">
      <c r="A47" t="s">
        <v>35</v>
      </c>
    </row>
    <row r="48" spans="1:3" x14ac:dyDescent="0.2">
      <c r="A48" t="s">
        <v>36</v>
      </c>
    </row>
    <row r="49" spans="1:9" x14ac:dyDescent="0.2">
      <c r="A49" t="s">
        <v>37</v>
      </c>
    </row>
    <row r="50" spans="1:9" x14ac:dyDescent="0.2">
      <c r="A50" t="s">
        <v>38</v>
      </c>
    </row>
    <row r="51" spans="1:9" x14ac:dyDescent="0.2">
      <c r="A51" t="s">
        <v>39</v>
      </c>
    </row>
    <row r="52" spans="1:9" x14ac:dyDescent="0.2">
      <c r="A52" t="s">
        <v>3</v>
      </c>
      <c r="H52" t="s">
        <v>40</v>
      </c>
    </row>
    <row r="53" spans="1:9" x14ac:dyDescent="0.2">
      <c r="A53" t="s">
        <v>41</v>
      </c>
    </row>
    <row r="55" spans="1:9" s="2" customFormat="1" x14ac:dyDescent="0.2">
      <c r="A55" s="2" t="s">
        <v>3</v>
      </c>
      <c r="C55" s="6" t="s">
        <v>79</v>
      </c>
      <c r="H55" s="6" t="s">
        <v>80</v>
      </c>
    </row>
    <row r="56" spans="1:9" x14ac:dyDescent="0.2">
      <c r="A56" t="s">
        <v>42</v>
      </c>
      <c r="B56" t="s">
        <v>43</v>
      </c>
      <c r="C56" t="s">
        <v>44</v>
      </c>
      <c r="D56" t="s">
        <v>45</v>
      </c>
      <c r="E56" t="s">
        <v>46</v>
      </c>
      <c r="F56" t="s">
        <v>47</v>
      </c>
      <c r="G56" t="s">
        <v>48</v>
      </c>
      <c r="H56" t="s">
        <v>49</v>
      </c>
      <c r="I56" t="s">
        <v>50</v>
      </c>
    </row>
    <row r="57" spans="1:9" x14ac:dyDescent="0.2">
      <c r="A57" t="s">
        <v>51</v>
      </c>
      <c r="B57" t="s">
        <v>53</v>
      </c>
      <c r="C57" t="s">
        <v>54</v>
      </c>
      <c r="D57" t="s">
        <v>53</v>
      </c>
      <c r="E57" t="s">
        <v>55</v>
      </c>
      <c r="F57" t="s">
        <v>56</v>
      </c>
      <c r="G57" t="s">
        <v>57</v>
      </c>
      <c r="H57" t="s">
        <v>58</v>
      </c>
      <c r="I57" t="s">
        <v>59</v>
      </c>
    </row>
    <row r="58" spans="1:9" x14ac:dyDescent="0.2">
      <c r="A58" t="s">
        <v>51</v>
      </c>
      <c r="B58" t="s">
        <v>60</v>
      </c>
      <c r="C58" t="s">
        <v>54</v>
      </c>
      <c r="D58" t="s">
        <v>61</v>
      </c>
      <c r="E58" t="s">
        <v>62</v>
      </c>
      <c r="F58" t="s">
        <v>63</v>
      </c>
      <c r="G58" t="s">
        <v>64</v>
      </c>
      <c r="H58" t="s">
        <v>65</v>
      </c>
      <c r="I58" t="s">
        <v>64</v>
      </c>
    </row>
    <row r="59" spans="1:9" x14ac:dyDescent="0.2">
      <c r="A59">
        <v>1958</v>
      </c>
      <c r="B59">
        <v>21200</v>
      </c>
      <c r="C59">
        <v>1958.0410999999999</v>
      </c>
      <c r="D59">
        <v>-99.99</v>
      </c>
      <c r="E59">
        <v>-99.99</v>
      </c>
      <c r="F59">
        <v>-99.99</v>
      </c>
      <c r="G59">
        <v>-99.99</v>
      </c>
      <c r="I59">
        <v>-99.99</v>
      </c>
    </row>
    <row r="60" spans="1:9" x14ac:dyDescent="0.2">
      <c r="A60">
        <v>1958</v>
      </c>
      <c r="B60">
        <v>21231</v>
      </c>
      <c r="C60">
        <v>1958.126</v>
      </c>
      <c r="D60">
        <v>-99.99</v>
      </c>
      <c r="E60">
        <v>-99.99</v>
      </c>
      <c r="F60">
        <v>-99.99</v>
      </c>
      <c r="G60">
        <v>-99.99</v>
      </c>
      <c r="I60">
        <v>-99.99</v>
      </c>
    </row>
    <row r="61" spans="1:9" x14ac:dyDescent="0.2">
      <c r="A61">
        <v>1958</v>
      </c>
      <c r="B61">
        <v>21259</v>
      </c>
      <c r="C61">
        <v>1958.2027</v>
      </c>
      <c r="D61">
        <v>315.7</v>
      </c>
      <c r="E61">
        <v>314.43</v>
      </c>
      <c r="F61">
        <v>316.18</v>
      </c>
      <c r="G61">
        <v>314.89999999999998</v>
      </c>
      <c r="H61">
        <v>315.7</v>
      </c>
      <c r="I61">
        <v>314.43</v>
      </c>
    </row>
    <row r="62" spans="1:9" x14ac:dyDescent="0.2">
      <c r="A62">
        <v>1958</v>
      </c>
      <c r="B62">
        <v>21290</v>
      </c>
      <c r="C62">
        <v>1958.2877000000001</v>
      </c>
      <c r="D62">
        <v>317.45999999999998</v>
      </c>
      <c r="E62">
        <v>315.16000000000003</v>
      </c>
      <c r="F62">
        <v>317.29000000000002</v>
      </c>
      <c r="G62">
        <v>314.98</v>
      </c>
      <c r="H62">
        <v>317.45999999999998</v>
      </c>
      <c r="I62">
        <v>315.16000000000003</v>
      </c>
    </row>
    <row r="63" spans="1:9" x14ac:dyDescent="0.2">
      <c r="A63">
        <v>1958</v>
      </c>
      <c r="B63">
        <v>21320</v>
      </c>
      <c r="C63">
        <v>1958.3698999999999</v>
      </c>
      <c r="D63">
        <v>317.51</v>
      </c>
      <c r="E63">
        <v>314.73</v>
      </c>
      <c r="F63">
        <v>317.83</v>
      </c>
      <c r="G63">
        <v>315.06</v>
      </c>
      <c r="H63">
        <v>317.51</v>
      </c>
      <c r="I63">
        <v>314.73</v>
      </c>
    </row>
    <row r="64" spans="1:9" x14ac:dyDescent="0.2">
      <c r="A64">
        <v>1958</v>
      </c>
      <c r="B64">
        <v>21351</v>
      </c>
      <c r="C64">
        <v>1958.4548</v>
      </c>
      <c r="D64">
        <v>-99.99</v>
      </c>
      <c r="E64">
        <v>-99.99</v>
      </c>
      <c r="F64">
        <v>317.22000000000003</v>
      </c>
      <c r="G64">
        <v>315.14</v>
      </c>
      <c r="H64">
        <v>317.22000000000003</v>
      </c>
      <c r="I64">
        <v>315.14</v>
      </c>
    </row>
    <row r="65" spans="1:10" x14ac:dyDescent="0.2">
      <c r="A65">
        <v>1958</v>
      </c>
      <c r="B65">
        <v>21381</v>
      </c>
      <c r="C65">
        <v>1958.537</v>
      </c>
      <c r="D65">
        <v>315.86</v>
      </c>
      <c r="E65">
        <v>315.18</v>
      </c>
      <c r="F65">
        <v>315.87</v>
      </c>
      <c r="G65">
        <v>315.20999999999998</v>
      </c>
      <c r="H65">
        <v>315.86</v>
      </c>
      <c r="I65">
        <v>315.18</v>
      </c>
    </row>
    <row r="66" spans="1:10" x14ac:dyDescent="0.2">
      <c r="A66">
        <v>1958</v>
      </c>
      <c r="B66">
        <v>21412</v>
      </c>
      <c r="C66">
        <v>1958.6219000000001</v>
      </c>
      <c r="D66">
        <v>314.93</v>
      </c>
      <c r="E66">
        <v>316.17</v>
      </c>
      <c r="F66">
        <v>314.01</v>
      </c>
      <c r="G66">
        <v>315.29000000000002</v>
      </c>
      <c r="H66">
        <v>314.93</v>
      </c>
      <c r="I66">
        <v>316.17</v>
      </c>
    </row>
    <row r="67" spans="1:10" x14ac:dyDescent="0.2">
      <c r="A67">
        <v>1958</v>
      </c>
      <c r="B67">
        <v>21443</v>
      </c>
      <c r="C67">
        <v>1958.7067999999999</v>
      </c>
      <c r="D67">
        <v>313.20999999999998</v>
      </c>
      <c r="E67">
        <v>316.06</v>
      </c>
      <c r="F67">
        <v>312.48</v>
      </c>
      <c r="G67">
        <v>315.35000000000002</v>
      </c>
      <c r="H67">
        <v>313.20999999999998</v>
      </c>
      <c r="I67">
        <v>316.06</v>
      </c>
    </row>
    <row r="68" spans="1:10" x14ac:dyDescent="0.2">
      <c r="A68">
        <v>1958</v>
      </c>
      <c r="B68">
        <v>21473</v>
      </c>
      <c r="C68">
        <v>1958.789</v>
      </c>
      <c r="D68">
        <v>-99.99</v>
      </c>
      <c r="E68">
        <v>-99.99</v>
      </c>
      <c r="F68">
        <v>312.45</v>
      </c>
      <c r="G68">
        <v>315.41000000000003</v>
      </c>
      <c r="H68">
        <v>312.45</v>
      </c>
      <c r="I68">
        <v>315.41000000000003</v>
      </c>
    </row>
    <row r="69" spans="1:10" x14ac:dyDescent="0.2">
      <c r="A69">
        <v>1958</v>
      </c>
      <c r="B69">
        <v>21504</v>
      </c>
      <c r="C69">
        <v>1958.874</v>
      </c>
      <c r="D69">
        <v>313.33</v>
      </c>
      <c r="E69">
        <v>315.2</v>
      </c>
      <c r="F69">
        <v>313.62</v>
      </c>
      <c r="G69">
        <v>315.45999999999998</v>
      </c>
      <c r="H69">
        <v>313.33</v>
      </c>
      <c r="I69">
        <v>315.2</v>
      </c>
    </row>
    <row r="70" spans="1:10" x14ac:dyDescent="0.2">
      <c r="A70">
        <v>1958</v>
      </c>
      <c r="B70">
        <v>21534</v>
      </c>
      <c r="C70">
        <v>1958.9562000000001</v>
      </c>
      <c r="D70">
        <v>314.67</v>
      </c>
      <c r="E70">
        <v>315.44</v>
      </c>
      <c r="F70">
        <v>314.76</v>
      </c>
      <c r="G70">
        <v>315.51</v>
      </c>
      <c r="H70">
        <v>314.67</v>
      </c>
      <c r="I70">
        <v>315.44</v>
      </c>
    </row>
    <row r="71" spans="1:10" x14ac:dyDescent="0.2">
      <c r="A71">
        <v>1959</v>
      </c>
      <c r="B71">
        <v>21565</v>
      </c>
      <c r="C71">
        <v>1959.0410999999999</v>
      </c>
      <c r="D71">
        <v>315.58</v>
      </c>
      <c r="E71">
        <v>315.56</v>
      </c>
      <c r="F71">
        <v>315.60000000000002</v>
      </c>
      <c r="G71">
        <v>315.57</v>
      </c>
      <c r="H71">
        <v>315.58</v>
      </c>
      <c r="I71">
        <v>315.56</v>
      </c>
    </row>
    <row r="72" spans="1:10" x14ac:dyDescent="0.2">
      <c r="A72">
        <v>1959</v>
      </c>
      <c r="B72">
        <v>21596</v>
      </c>
      <c r="C72">
        <v>1959.126</v>
      </c>
      <c r="D72">
        <v>316.48</v>
      </c>
      <c r="E72">
        <v>315.87</v>
      </c>
      <c r="F72">
        <v>316.25</v>
      </c>
      <c r="G72">
        <v>315.63</v>
      </c>
      <c r="H72">
        <v>316.48</v>
      </c>
      <c r="I72">
        <v>315.87</v>
      </c>
    </row>
    <row r="73" spans="1:10" x14ac:dyDescent="0.2">
      <c r="A73">
        <v>1959</v>
      </c>
      <c r="B73">
        <v>21624</v>
      </c>
      <c r="C73">
        <v>1959.2027</v>
      </c>
      <c r="D73">
        <v>316.64999999999998</v>
      </c>
      <c r="E73">
        <v>315.38</v>
      </c>
      <c r="F73">
        <v>316.98</v>
      </c>
      <c r="G73">
        <v>315.69</v>
      </c>
      <c r="H73">
        <v>316.64999999999998</v>
      </c>
      <c r="I73">
        <v>315.38</v>
      </c>
    </row>
    <row r="74" spans="1:10" x14ac:dyDescent="0.2">
      <c r="A74">
        <v>1959</v>
      </c>
      <c r="B74">
        <v>21655</v>
      </c>
      <c r="C74">
        <v>1959.2877000000001</v>
      </c>
      <c r="D74">
        <v>317.72000000000003</v>
      </c>
      <c r="E74">
        <v>315.41000000000003</v>
      </c>
      <c r="F74">
        <v>318.08999999999997</v>
      </c>
      <c r="G74">
        <v>315.76</v>
      </c>
      <c r="H74">
        <v>317.72000000000003</v>
      </c>
      <c r="I74">
        <v>315.41000000000003</v>
      </c>
    </row>
    <row r="75" spans="1:10" x14ac:dyDescent="0.2">
      <c r="A75">
        <v>1959</v>
      </c>
      <c r="B75">
        <v>21685</v>
      </c>
      <c r="C75">
        <v>1959.3698999999999</v>
      </c>
      <c r="D75">
        <v>318.29000000000002</v>
      </c>
      <c r="E75">
        <v>315.5</v>
      </c>
      <c r="F75">
        <v>318.63</v>
      </c>
      <c r="G75">
        <v>315.83999999999997</v>
      </c>
      <c r="H75">
        <v>318.29000000000002</v>
      </c>
      <c r="I75">
        <v>315.5</v>
      </c>
      <c r="J75">
        <f>(H75-H63)</f>
        <v>0.78000000000002956</v>
      </c>
    </row>
    <row r="76" spans="1:10" x14ac:dyDescent="0.2">
      <c r="A76">
        <v>1959</v>
      </c>
      <c r="B76">
        <v>21716</v>
      </c>
      <c r="C76">
        <v>1959.4548</v>
      </c>
      <c r="D76">
        <v>318.14999999999998</v>
      </c>
      <c r="E76">
        <v>316.04000000000002</v>
      </c>
      <c r="F76">
        <v>318.02</v>
      </c>
      <c r="G76">
        <v>315.93</v>
      </c>
      <c r="H76">
        <v>318.14999999999998</v>
      </c>
      <c r="I76">
        <v>316.04000000000002</v>
      </c>
    </row>
    <row r="77" spans="1:10" x14ac:dyDescent="0.2">
      <c r="A77">
        <v>1959</v>
      </c>
      <c r="B77">
        <v>21746</v>
      </c>
      <c r="C77">
        <v>1959.537</v>
      </c>
      <c r="D77">
        <v>316.54000000000002</v>
      </c>
      <c r="E77">
        <v>315.86</v>
      </c>
      <c r="F77">
        <v>316.68</v>
      </c>
      <c r="G77">
        <v>316.02</v>
      </c>
      <c r="H77">
        <v>316.54000000000002</v>
      </c>
      <c r="I77">
        <v>315.86</v>
      </c>
    </row>
    <row r="78" spans="1:10" x14ac:dyDescent="0.2">
      <c r="A78">
        <v>1959</v>
      </c>
      <c r="B78">
        <v>21777</v>
      </c>
      <c r="C78">
        <v>1959.6219000000001</v>
      </c>
      <c r="D78">
        <v>314.8</v>
      </c>
      <c r="E78">
        <v>316.05</v>
      </c>
      <c r="F78">
        <v>314.83999999999997</v>
      </c>
      <c r="G78">
        <v>316.12</v>
      </c>
      <c r="H78">
        <v>314.8</v>
      </c>
      <c r="I78">
        <v>316.05</v>
      </c>
    </row>
    <row r="79" spans="1:10" x14ac:dyDescent="0.2">
      <c r="A79">
        <v>1959</v>
      </c>
      <c r="B79">
        <v>21808</v>
      </c>
      <c r="C79">
        <v>1959.7067999999999</v>
      </c>
      <c r="D79">
        <v>313.83999999999997</v>
      </c>
      <c r="E79">
        <v>316.70999999999998</v>
      </c>
      <c r="F79">
        <v>313.33</v>
      </c>
      <c r="G79">
        <v>316.20999999999998</v>
      </c>
      <c r="H79">
        <v>313.83999999999997</v>
      </c>
      <c r="I79">
        <v>316.70999999999998</v>
      </c>
    </row>
    <row r="80" spans="1:10" x14ac:dyDescent="0.2">
      <c r="A80">
        <v>1959</v>
      </c>
      <c r="B80">
        <v>21838</v>
      </c>
      <c r="C80">
        <v>1959.789</v>
      </c>
      <c r="D80">
        <v>313.33999999999997</v>
      </c>
      <c r="E80">
        <v>316.31</v>
      </c>
      <c r="F80">
        <v>313.33999999999997</v>
      </c>
      <c r="G80">
        <v>316.3</v>
      </c>
      <c r="H80">
        <v>313.33999999999997</v>
      </c>
      <c r="I80">
        <v>316.31</v>
      </c>
    </row>
    <row r="81" spans="1:10" x14ac:dyDescent="0.2">
      <c r="A81">
        <v>1959</v>
      </c>
      <c r="B81">
        <v>21869</v>
      </c>
      <c r="C81">
        <v>1959.874</v>
      </c>
      <c r="D81">
        <v>314.81</v>
      </c>
      <c r="E81">
        <v>316.68</v>
      </c>
      <c r="F81">
        <v>314.54000000000002</v>
      </c>
      <c r="G81">
        <v>316.39</v>
      </c>
      <c r="H81">
        <v>314.81</v>
      </c>
      <c r="I81">
        <v>316.68</v>
      </c>
    </row>
    <row r="82" spans="1:10" x14ac:dyDescent="0.2">
      <c r="A82">
        <v>1959</v>
      </c>
      <c r="B82">
        <v>21899</v>
      </c>
      <c r="C82">
        <v>1959.9562000000001</v>
      </c>
      <c r="D82">
        <v>315.58</v>
      </c>
      <c r="E82">
        <v>316.36</v>
      </c>
      <c r="F82">
        <v>315.72000000000003</v>
      </c>
      <c r="G82">
        <v>316.47000000000003</v>
      </c>
      <c r="H82">
        <v>315.58</v>
      </c>
      <c r="I82">
        <v>316.36</v>
      </c>
    </row>
    <row r="83" spans="1:10" x14ac:dyDescent="0.2">
      <c r="A83">
        <v>1960</v>
      </c>
      <c r="B83">
        <v>21930</v>
      </c>
      <c r="C83">
        <v>1960.0409999999999</v>
      </c>
      <c r="D83">
        <v>316.43</v>
      </c>
      <c r="E83">
        <v>316.41000000000003</v>
      </c>
      <c r="F83">
        <v>316.58999999999997</v>
      </c>
      <c r="G83">
        <v>316.56</v>
      </c>
      <c r="H83">
        <v>316.43</v>
      </c>
      <c r="I83">
        <v>316.41000000000003</v>
      </c>
    </row>
    <row r="84" spans="1:10" x14ac:dyDescent="0.2">
      <c r="A84">
        <v>1960</v>
      </c>
      <c r="B84">
        <v>21961</v>
      </c>
      <c r="C84">
        <v>1960.1257000000001</v>
      </c>
      <c r="D84">
        <v>316.98</v>
      </c>
      <c r="E84">
        <v>316.37</v>
      </c>
      <c r="F84">
        <v>317.26</v>
      </c>
      <c r="G84">
        <v>316.64</v>
      </c>
      <c r="H84">
        <v>316.98</v>
      </c>
      <c r="I84">
        <v>316.37</v>
      </c>
    </row>
    <row r="85" spans="1:10" x14ac:dyDescent="0.2">
      <c r="A85">
        <v>1960</v>
      </c>
      <c r="B85">
        <v>21990</v>
      </c>
      <c r="C85">
        <v>1960.2049</v>
      </c>
      <c r="D85">
        <v>317.58</v>
      </c>
      <c r="E85">
        <v>316.27999999999997</v>
      </c>
      <c r="F85">
        <v>318.02999999999997</v>
      </c>
      <c r="G85">
        <v>316.72000000000003</v>
      </c>
      <c r="H85">
        <v>317.58</v>
      </c>
      <c r="I85">
        <v>316.27999999999997</v>
      </c>
    </row>
    <row r="86" spans="1:10" x14ac:dyDescent="0.2">
      <c r="A86">
        <v>1960</v>
      </c>
      <c r="B86">
        <v>22021</v>
      </c>
      <c r="C86">
        <v>1960.2896000000001</v>
      </c>
      <c r="D86">
        <v>319.02999999999997</v>
      </c>
      <c r="E86">
        <v>316.69</v>
      </c>
      <c r="F86">
        <v>319.14999999999998</v>
      </c>
      <c r="G86">
        <v>316.8</v>
      </c>
      <c r="H86">
        <v>319.02999999999997</v>
      </c>
      <c r="I86">
        <v>316.69</v>
      </c>
    </row>
    <row r="87" spans="1:10" x14ac:dyDescent="0.2">
      <c r="A87">
        <v>1960</v>
      </c>
      <c r="B87">
        <v>22051</v>
      </c>
      <c r="C87">
        <v>1960.3715999999999</v>
      </c>
      <c r="D87">
        <v>320.04000000000002</v>
      </c>
      <c r="E87">
        <v>317.24</v>
      </c>
      <c r="F87">
        <v>319.66000000000003</v>
      </c>
      <c r="G87">
        <v>316.87</v>
      </c>
      <c r="H87">
        <v>320.04000000000002</v>
      </c>
      <c r="I87">
        <v>317.24</v>
      </c>
      <c r="J87">
        <f>(H87-H75)</f>
        <v>1.75</v>
      </c>
    </row>
    <row r="88" spans="1:10" x14ac:dyDescent="0.2">
      <c r="A88">
        <v>1960</v>
      </c>
      <c r="B88">
        <v>22082</v>
      </c>
      <c r="C88">
        <v>1960.4563000000001</v>
      </c>
      <c r="D88">
        <v>319.58999999999997</v>
      </c>
      <c r="E88">
        <v>317.49</v>
      </c>
      <c r="F88">
        <v>319.01</v>
      </c>
      <c r="G88">
        <v>316.93</v>
      </c>
      <c r="H88">
        <v>319.58999999999997</v>
      </c>
      <c r="I88">
        <v>317.49</v>
      </c>
    </row>
    <row r="89" spans="1:10" x14ac:dyDescent="0.2">
      <c r="A89">
        <v>1960</v>
      </c>
      <c r="B89">
        <v>22112</v>
      </c>
      <c r="C89">
        <v>1960.5382999999999</v>
      </c>
      <c r="D89">
        <v>318.18</v>
      </c>
      <c r="E89">
        <v>317.51</v>
      </c>
      <c r="F89">
        <v>317.61</v>
      </c>
      <c r="G89">
        <v>316.98</v>
      </c>
      <c r="H89">
        <v>318.18</v>
      </c>
      <c r="I89">
        <v>317.51</v>
      </c>
    </row>
    <row r="90" spans="1:10" x14ac:dyDescent="0.2">
      <c r="A90">
        <v>1960</v>
      </c>
      <c r="B90">
        <v>22143</v>
      </c>
      <c r="C90">
        <v>1960.623</v>
      </c>
      <c r="D90">
        <v>315.89999999999998</v>
      </c>
      <c r="E90">
        <v>317.18</v>
      </c>
      <c r="F90">
        <v>315.70999999999998</v>
      </c>
      <c r="G90">
        <v>317.01</v>
      </c>
      <c r="H90">
        <v>315.89999999999998</v>
      </c>
      <c r="I90">
        <v>317.18</v>
      </c>
    </row>
    <row r="91" spans="1:10" x14ac:dyDescent="0.2">
      <c r="A91">
        <v>1960</v>
      </c>
      <c r="B91">
        <v>22174</v>
      </c>
      <c r="C91">
        <v>1960.7076999999999</v>
      </c>
      <c r="D91">
        <v>314.17</v>
      </c>
      <c r="E91">
        <v>317.06</v>
      </c>
      <c r="F91">
        <v>314.14</v>
      </c>
      <c r="G91">
        <v>317.04000000000002</v>
      </c>
      <c r="H91">
        <v>314.17</v>
      </c>
      <c r="I91">
        <v>317.06</v>
      </c>
    </row>
    <row r="92" spans="1:10" x14ac:dyDescent="0.2">
      <c r="A92">
        <v>1960</v>
      </c>
      <c r="B92">
        <v>22204</v>
      </c>
      <c r="C92">
        <v>1960.7896000000001</v>
      </c>
      <c r="D92">
        <v>313.83</v>
      </c>
      <c r="E92">
        <v>316.82</v>
      </c>
      <c r="F92">
        <v>314.10000000000002</v>
      </c>
      <c r="G92">
        <v>317.07</v>
      </c>
      <c r="H92">
        <v>313.83</v>
      </c>
      <c r="I92">
        <v>316.82</v>
      </c>
    </row>
    <row r="93" spans="1:10" x14ac:dyDescent="0.2">
      <c r="A93">
        <v>1960</v>
      </c>
      <c r="B93">
        <v>22235</v>
      </c>
      <c r="C93">
        <v>1960.8742999999999</v>
      </c>
      <c r="D93">
        <v>315</v>
      </c>
      <c r="E93">
        <v>316.88</v>
      </c>
      <c r="F93">
        <v>315.25</v>
      </c>
      <c r="G93">
        <v>317.10000000000002</v>
      </c>
      <c r="H93">
        <v>315</v>
      </c>
      <c r="I93">
        <v>316.88</v>
      </c>
    </row>
    <row r="94" spans="1:10" x14ac:dyDescent="0.2">
      <c r="A94">
        <v>1960</v>
      </c>
      <c r="B94">
        <v>22265</v>
      </c>
      <c r="C94">
        <v>1960.9563000000001</v>
      </c>
      <c r="D94">
        <v>316.19</v>
      </c>
      <c r="E94">
        <v>316.95999999999998</v>
      </c>
      <c r="F94">
        <v>316.38</v>
      </c>
      <c r="G94">
        <v>317.14</v>
      </c>
      <c r="H94">
        <v>316.19</v>
      </c>
      <c r="I94">
        <v>316.95999999999998</v>
      </c>
    </row>
    <row r="95" spans="1:10" x14ac:dyDescent="0.2">
      <c r="A95">
        <v>1961</v>
      </c>
      <c r="B95">
        <v>22296</v>
      </c>
      <c r="C95">
        <v>1961.0410999999999</v>
      </c>
      <c r="D95">
        <v>316.89999999999998</v>
      </c>
      <c r="E95">
        <v>316.87</v>
      </c>
      <c r="F95">
        <v>317.23</v>
      </c>
      <c r="G95">
        <v>317.19</v>
      </c>
      <c r="H95">
        <v>316.89999999999998</v>
      </c>
      <c r="I95">
        <v>316.87</v>
      </c>
    </row>
    <row r="96" spans="1:10" x14ac:dyDescent="0.2">
      <c r="A96">
        <v>1961</v>
      </c>
      <c r="B96">
        <v>22327</v>
      </c>
      <c r="C96">
        <v>1961.126</v>
      </c>
      <c r="D96">
        <v>317.7</v>
      </c>
      <c r="E96">
        <v>317.08999999999997</v>
      </c>
      <c r="F96">
        <v>317.88</v>
      </c>
      <c r="G96">
        <v>317.26</v>
      </c>
      <c r="H96">
        <v>317.7</v>
      </c>
      <c r="I96">
        <v>317.08999999999997</v>
      </c>
    </row>
    <row r="97" spans="1:10" x14ac:dyDescent="0.2">
      <c r="A97">
        <v>1961</v>
      </c>
      <c r="B97">
        <v>22355</v>
      </c>
      <c r="C97">
        <v>1961.2027</v>
      </c>
      <c r="D97">
        <v>318.54000000000002</v>
      </c>
      <c r="E97">
        <v>317.25</v>
      </c>
      <c r="F97">
        <v>318.62</v>
      </c>
      <c r="G97">
        <v>317.33</v>
      </c>
      <c r="H97">
        <v>318.54000000000002</v>
      </c>
      <c r="I97">
        <v>317.25</v>
      </c>
    </row>
    <row r="98" spans="1:10" x14ac:dyDescent="0.2">
      <c r="A98">
        <v>1961</v>
      </c>
      <c r="B98">
        <v>22386</v>
      </c>
      <c r="C98">
        <v>1961.2877000000001</v>
      </c>
      <c r="D98">
        <v>319.48</v>
      </c>
      <c r="E98">
        <v>317.14999999999998</v>
      </c>
      <c r="F98">
        <v>319.75</v>
      </c>
      <c r="G98">
        <v>317.41000000000003</v>
      </c>
      <c r="H98">
        <v>319.48</v>
      </c>
      <c r="I98">
        <v>317.14999999999998</v>
      </c>
    </row>
    <row r="99" spans="1:10" x14ac:dyDescent="0.2">
      <c r="A99">
        <v>1961</v>
      </c>
      <c r="B99">
        <v>22416</v>
      </c>
      <c r="C99">
        <v>1961.3698999999999</v>
      </c>
      <c r="D99">
        <v>320.58</v>
      </c>
      <c r="E99">
        <v>317.77</v>
      </c>
      <c r="F99">
        <v>320.3</v>
      </c>
      <c r="G99">
        <v>317.5</v>
      </c>
      <c r="H99">
        <v>320.58</v>
      </c>
      <c r="I99">
        <v>317.77</v>
      </c>
      <c r="J99">
        <f>(H99-H87)</f>
        <v>0.53999999999996362</v>
      </c>
    </row>
    <row r="100" spans="1:10" x14ac:dyDescent="0.2">
      <c r="A100">
        <v>1961</v>
      </c>
      <c r="B100">
        <v>22447</v>
      </c>
      <c r="C100">
        <v>1961.4548</v>
      </c>
      <c r="D100">
        <v>319.77</v>
      </c>
      <c r="E100">
        <v>317.64999999999998</v>
      </c>
      <c r="F100">
        <v>319.69</v>
      </c>
      <c r="G100">
        <v>317.58999999999997</v>
      </c>
      <c r="H100">
        <v>319.77</v>
      </c>
      <c r="I100">
        <v>317.64999999999998</v>
      </c>
    </row>
    <row r="101" spans="1:10" x14ac:dyDescent="0.2">
      <c r="A101">
        <v>1961</v>
      </c>
      <c r="B101">
        <v>22477</v>
      </c>
      <c r="C101">
        <v>1961.537</v>
      </c>
      <c r="D101">
        <v>318.57</v>
      </c>
      <c r="E101">
        <v>317.88</v>
      </c>
      <c r="F101">
        <v>318.33999999999997</v>
      </c>
      <c r="G101">
        <v>317.68</v>
      </c>
      <c r="H101">
        <v>318.57</v>
      </c>
      <c r="I101">
        <v>317.88</v>
      </c>
    </row>
    <row r="102" spans="1:10" x14ac:dyDescent="0.2">
      <c r="A102">
        <v>1961</v>
      </c>
      <c r="B102">
        <v>22508</v>
      </c>
      <c r="C102">
        <v>1961.6219000000001</v>
      </c>
      <c r="D102">
        <v>316.79000000000002</v>
      </c>
      <c r="E102">
        <v>318.05</v>
      </c>
      <c r="F102">
        <v>316.47000000000003</v>
      </c>
      <c r="G102">
        <v>317.76</v>
      </c>
      <c r="H102">
        <v>316.79000000000002</v>
      </c>
      <c r="I102">
        <v>318.05</v>
      </c>
    </row>
    <row r="103" spans="1:10" x14ac:dyDescent="0.2">
      <c r="A103">
        <v>1961</v>
      </c>
      <c r="B103">
        <v>22539</v>
      </c>
      <c r="C103">
        <v>1961.7067999999999</v>
      </c>
      <c r="D103">
        <v>314.99</v>
      </c>
      <c r="E103">
        <v>317.88</v>
      </c>
      <c r="F103">
        <v>314.94</v>
      </c>
      <c r="G103">
        <v>317.85000000000002</v>
      </c>
      <c r="H103">
        <v>314.99</v>
      </c>
      <c r="I103">
        <v>317.88</v>
      </c>
    </row>
    <row r="104" spans="1:10" x14ac:dyDescent="0.2">
      <c r="A104">
        <v>1961</v>
      </c>
      <c r="B104">
        <v>22569</v>
      </c>
      <c r="C104">
        <v>1961.789</v>
      </c>
      <c r="D104">
        <v>315.31</v>
      </c>
      <c r="E104">
        <v>318.31</v>
      </c>
      <c r="F104">
        <v>314.93</v>
      </c>
      <c r="G104">
        <v>317.92</v>
      </c>
      <c r="H104">
        <v>315.31</v>
      </c>
      <c r="I104">
        <v>318.31</v>
      </c>
    </row>
    <row r="105" spans="1:10" x14ac:dyDescent="0.2">
      <c r="A105">
        <v>1961</v>
      </c>
      <c r="B105">
        <v>22600</v>
      </c>
      <c r="C105">
        <v>1961.874</v>
      </c>
      <c r="D105">
        <v>316.10000000000002</v>
      </c>
      <c r="E105">
        <v>317.99</v>
      </c>
      <c r="F105">
        <v>316.13</v>
      </c>
      <c r="G105">
        <v>317.99</v>
      </c>
      <c r="H105">
        <v>316.10000000000002</v>
      </c>
      <c r="I105">
        <v>317.99</v>
      </c>
    </row>
    <row r="106" spans="1:10" x14ac:dyDescent="0.2">
      <c r="A106">
        <v>1961</v>
      </c>
      <c r="B106">
        <v>22630</v>
      </c>
      <c r="C106">
        <v>1961.9562000000001</v>
      </c>
      <c r="D106">
        <v>317.01</v>
      </c>
      <c r="E106">
        <v>317.79000000000002</v>
      </c>
      <c r="F106">
        <v>317.3</v>
      </c>
      <c r="G106">
        <v>318.06</v>
      </c>
      <c r="H106">
        <v>317.01</v>
      </c>
      <c r="I106">
        <v>317.79000000000002</v>
      </c>
    </row>
    <row r="107" spans="1:10" x14ac:dyDescent="0.2">
      <c r="A107">
        <v>1962</v>
      </c>
      <c r="B107">
        <v>22661</v>
      </c>
      <c r="C107">
        <v>1962.0410999999999</v>
      </c>
      <c r="D107">
        <v>317.94</v>
      </c>
      <c r="E107">
        <v>317.92</v>
      </c>
      <c r="F107">
        <v>318.16000000000003</v>
      </c>
      <c r="G107">
        <v>318.13</v>
      </c>
      <c r="H107">
        <v>317.94</v>
      </c>
      <c r="I107">
        <v>317.92</v>
      </c>
    </row>
    <row r="108" spans="1:10" x14ac:dyDescent="0.2">
      <c r="A108">
        <v>1962</v>
      </c>
      <c r="B108">
        <v>22692</v>
      </c>
      <c r="C108">
        <v>1962.126</v>
      </c>
      <c r="D108">
        <v>318.55</v>
      </c>
      <c r="E108">
        <v>317.94</v>
      </c>
      <c r="F108">
        <v>318.82</v>
      </c>
      <c r="G108">
        <v>318.19</v>
      </c>
      <c r="H108">
        <v>318.55</v>
      </c>
      <c r="I108">
        <v>317.94</v>
      </c>
    </row>
    <row r="109" spans="1:10" x14ac:dyDescent="0.2">
      <c r="A109">
        <v>1962</v>
      </c>
      <c r="B109">
        <v>22720</v>
      </c>
      <c r="C109">
        <v>1962.2027</v>
      </c>
      <c r="D109">
        <v>319.68</v>
      </c>
      <c r="E109">
        <v>318.39</v>
      </c>
      <c r="F109">
        <v>319.56</v>
      </c>
      <c r="G109">
        <v>318.26</v>
      </c>
      <c r="H109">
        <v>319.68</v>
      </c>
      <c r="I109">
        <v>318.39</v>
      </c>
    </row>
    <row r="110" spans="1:10" x14ac:dyDescent="0.2">
      <c r="A110">
        <v>1962</v>
      </c>
      <c r="B110">
        <v>22751</v>
      </c>
      <c r="C110">
        <v>1962.2877000000001</v>
      </c>
      <c r="D110">
        <v>320.57</v>
      </c>
      <c r="E110">
        <v>318.24</v>
      </c>
      <c r="F110">
        <v>320.67</v>
      </c>
      <c r="G110">
        <v>318.32</v>
      </c>
      <c r="H110">
        <v>320.57</v>
      </c>
      <c r="I110">
        <v>318.24</v>
      </c>
    </row>
    <row r="111" spans="1:10" x14ac:dyDescent="0.2">
      <c r="A111">
        <v>1962</v>
      </c>
      <c r="B111">
        <v>22781</v>
      </c>
      <c r="C111">
        <v>1962.3698999999999</v>
      </c>
      <c r="D111">
        <v>321.02</v>
      </c>
      <c r="E111">
        <v>318.2</v>
      </c>
      <c r="F111">
        <v>321.2</v>
      </c>
      <c r="G111">
        <v>318.39</v>
      </c>
      <c r="H111">
        <v>321.02</v>
      </c>
      <c r="I111">
        <v>318.2</v>
      </c>
      <c r="J111">
        <f>(H111-H99)</f>
        <v>0.43999999999999773</v>
      </c>
    </row>
    <row r="112" spans="1:10" x14ac:dyDescent="0.2">
      <c r="A112">
        <v>1962</v>
      </c>
      <c r="B112">
        <v>22812</v>
      </c>
      <c r="C112">
        <v>1962.4548</v>
      </c>
      <c r="D112">
        <v>320.62</v>
      </c>
      <c r="E112">
        <v>318.48</v>
      </c>
      <c r="F112">
        <v>320.56</v>
      </c>
      <c r="G112">
        <v>318.45</v>
      </c>
      <c r="H112">
        <v>320.62</v>
      </c>
      <c r="I112">
        <v>318.48</v>
      </c>
    </row>
    <row r="113" spans="1:10" x14ac:dyDescent="0.2">
      <c r="A113">
        <v>1962</v>
      </c>
      <c r="B113">
        <v>22842</v>
      </c>
      <c r="C113">
        <v>1962.537</v>
      </c>
      <c r="D113">
        <v>319.61</v>
      </c>
      <c r="E113">
        <v>318.92</v>
      </c>
      <c r="F113">
        <v>319.17</v>
      </c>
      <c r="G113">
        <v>318.51</v>
      </c>
      <c r="H113">
        <v>319.61</v>
      </c>
      <c r="I113">
        <v>318.92</v>
      </c>
    </row>
    <row r="114" spans="1:10" x14ac:dyDescent="0.2">
      <c r="A114">
        <v>1962</v>
      </c>
      <c r="B114">
        <v>22873</v>
      </c>
      <c r="C114">
        <v>1962.6219000000001</v>
      </c>
      <c r="D114">
        <v>317.39999999999998</v>
      </c>
      <c r="E114">
        <v>318.66000000000003</v>
      </c>
      <c r="F114">
        <v>317.26</v>
      </c>
      <c r="G114">
        <v>318.56</v>
      </c>
      <c r="H114">
        <v>317.39999999999998</v>
      </c>
      <c r="I114">
        <v>318.66000000000003</v>
      </c>
    </row>
    <row r="115" spans="1:10" x14ac:dyDescent="0.2">
      <c r="A115">
        <v>1962</v>
      </c>
      <c r="B115">
        <v>22904</v>
      </c>
      <c r="C115">
        <v>1962.7067999999999</v>
      </c>
      <c r="D115">
        <v>316.25</v>
      </c>
      <c r="E115">
        <v>319.14999999999998</v>
      </c>
      <c r="F115">
        <v>315.68</v>
      </c>
      <c r="G115">
        <v>318.60000000000002</v>
      </c>
      <c r="H115">
        <v>316.25</v>
      </c>
      <c r="I115">
        <v>319.14999999999998</v>
      </c>
    </row>
    <row r="116" spans="1:10" x14ac:dyDescent="0.2">
      <c r="A116">
        <v>1962</v>
      </c>
      <c r="B116">
        <v>22934</v>
      </c>
      <c r="C116">
        <v>1962.789</v>
      </c>
      <c r="D116">
        <v>315.42</v>
      </c>
      <c r="E116">
        <v>318.43</v>
      </c>
      <c r="F116">
        <v>315.64</v>
      </c>
      <c r="G116">
        <v>318.64</v>
      </c>
      <c r="H116">
        <v>315.42</v>
      </c>
      <c r="I116">
        <v>318.43</v>
      </c>
    </row>
    <row r="117" spans="1:10" x14ac:dyDescent="0.2">
      <c r="A117">
        <v>1962</v>
      </c>
      <c r="B117">
        <v>22965</v>
      </c>
      <c r="C117">
        <v>1962.874</v>
      </c>
      <c r="D117">
        <v>316.69</v>
      </c>
      <c r="E117">
        <v>318.58</v>
      </c>
      <c r="F117">
        <v>316.8</v>
      </c>
      <c r="G117">
        <v>318.68</v>
      </c>
      <c r="H117">
        <v>316.69</v>
      </c>
      <c r="I117">
        <v>318.58</v>
      </c>
    </row>
    <row r="118" spans="1:10" x14ac:dyDescent="0.2">
      <c r="A118">
        <v>1962</v>
      </c>
      <c r="B118">
        <v>22995</v>
      </c>
      <c r="C118">
        <v>1962.9562000000001</v>
      </c>
      <c r="D118">
        <v>317.7</v>
      </c>
      <c r="E118">
        <v>318.48</v>
      </c>
      <c r="F118">
        <v>317.95</v>
      </c>
      <c r="G118">
        <v>318.72000000000003</v>
      </c>
      <c r="H118">
        <v>317.7</v>
      </c>
      <c r="I118">
        <v>318.48</v>
      </c>
    </row>
    <row r="119" spans="1:10" x14ac:dyDescent="0.2">
      <c r="A119">
        <v>1963</v>
      </c>
      <c r="B119">
        <v>23026</v>
      </c>
      <c r="C119">
        <v>1963.0410999999999</v>
      </c>
      <c r="D119">
        <v>318.74</v>
      </c>
      <c r="E119">
        <v>318.70999999999998</v>
      </c>
      <c r="F119">
        <v>318.79000000000002</v>
      </c>
      <c r="G119">
        <v>318.76</v>
      </c>
      <c r="H119">
        <v>318.74</v>
      </c>
      <c r="I119">
        <v>318.70999999999998</v>
      </c>
    </row>
    <row r="120" spans="1:10" x14ac:dyDescent="0.2">
      <c r="A120">
        <v>1963</v>
      </c>
      <c r="B120">
        <v>23057</v>
      </c>
      <c r="C120">
        <v>1963.126</v>
      </c>
      <c r="D120">
        <v>319.07</v>
      </c>
      <c r="E120">
        <v>318.45</v>
      </c>
      <c r="F120">
        <v>319.43</v>
      </c>
      <c r="G120">
        <v>318.81</v>
      </c>
      <c r="H120">
        <v>319.07</v>
      </c>
      <c r="I120">
        <v>318.45</v>
      </c>
    </row>
    <row r="121" spans="1:10" x14ac:dyDescent="0.2">
      <c r="A121">
        <v>1963</v>
      </c>
      <c r="B121">
        <v>23085</v>
      </c>
      <c r="C121">
        <v>1963.2027</v>
      </c>
      <c r="D121">
        <v>319.86</v>
      </c>
      <c r="E121">
        <v>318.57</v>
      </c>
      <c r="F121">
        <v>320.16000000000003</v>
      </c>
      <c r="G121">
        <v>318.85000000000002</v>
      </c>
      <c r="H121">
        <v>319.86</v>
      </c>
      <c r="I121">
        <v>318.57</v>
      </c>
    </row>
    <row r="122" spans="1:10" x14ac:dyDescent="0.2">
      <c r="A122">
        <v>1963</v>
      </c>
      <c r="B122">
        <v>23116</v>
      </c>
      <c r="C122">
        <v>1963.2877000000001</v>
      </c>
      <c r="D122">
        <v>321.39</v>
      </c>
      <c r="E122">
        <v>319.04000000000002</v>
      </c>
      <c r="F122">
        <v>321.27</v>
      </c>
      <c r="G122">
        <v>318.91000000000003</v>
      </c>
      <c r="H122">
        <v>321.39</v>
      </c>
      <c r="I122">
        <v>319.04000000000002</v>
      </c>
    </row>
    <row r="123" spans="1:10" x14ac:dyDescent="0.2">
      <c r="A123">
        <v>1963</v>
      </c>
      <c r="B123">
        <v>23146</v>
      </c>
      <c r="C123">
        <v>1963.3698999999999</v>
      </c>
      <c r="D123">
        <v>322.25</v>
      </c>
      <c r="E123">
        <v>319.42</v>
      </c>
      <c r="F123">
        <v>321.79000000000002</v>
      </c>
      <c r="G123">
        <v>318.95999999999998</v>
      </c>
      <c r="H123">
        <v>322.25</v>
      </c>
      <c r="I123">
        <v>319.42</v>
      </c>
      <c r="J123">
        <f>(H123-H111)</f>
        <v>1.2300000000000182</v>
      </c>
    </row>
    <row r="124" spans="1:10" x14ac:dyDescent="0.2">
      <c r="A124">
        <v>1963</v>
      </c>
      <c r="B124">
        <v>23177</v>
      </c>
      <c r="C124">
        <v>1963.4548</v>
      </c>
      <c r="D124">
        <v>321.48</v>
      </c>
      <c r="E124">
        <v>319.33999999999997</v>
      </c>
      <c r="F124">
        <v>321.13</v>
      </c>
      <c r="G124">
        <v>319.01</v>
      </c>
      <c r="H124">
        <v>321.48</v>
      </c>
      <c r="I124">
        <v>319.33999999999997</v>
      </c>
    </row>
    <row r="125" spans="1:10" x14ac:dyDescent="0.2">
      <c r="A125">
        <v>1963</v>
      </c>
      <c r="B125">
        <v>23207</v>
      </c>
      <c r="C125">
        <v>1963.537</v>
      </c>
      <c r="D125">
        <v>319.74</v>
      </c>
      <c r="E125">
        <v>319.05</v>
      </c>
      <c r="F125">
        <v>319.72000000000003</v>
      </c>
      <c r="G125">
        <v>319.05</v>
      </c>
      <c r="H125">
        <v>319.74</v>
      </c>
      <c r="I125">
        <v>319.05</v>
      </c>
    </row>
    <row r="126" spans="1:10" x14ac:dyDescent="0.2">
      <c r="A126">
        <v>1963</v>
      </c>
      <c r="B126">
        <v>23238</v>
      </c>
      <c r="C126">
        <v>1963.6219000000001</v>
      </c>
      <c r="D126">
        <v>317.77</v>
      </c>
      <c r="E126">
        <v>319.02999999999997</v>
      </c>
      <c r="F126">
        <v>317.8</v>
      </c>
      <c r="G126">
        <v>319.08999999999997</v>
      </c>
      <c r="H126">
        <v>317.77</v>
      </c>
      <c r="I126">
        <v>319.02999999999997</v>
      </c>
    </row>
    <row r="127" spans="1:10" x14ac:dyDescent="0.2">
      <c r="A127">
        <v>1963</v>
      </c>
      <c r="B127">
        <v>23269</v>
      </c>
      <c r="C127">
        <v>1963.7067999999999</v>
      </c>
      <c r="D127">
        <v>316.20999999999998</v>
      </c>
      <c r="E127">
        <v>319.12</v>
      </c>
      <c r="F127">
        <v>316.20999999999998</v>
      </c>
      <c r="G127">
        <v>319.14</v>
      </c>
      <c r="H127">
        <v>316.20999999999998</v>
      </c>
      <c r="I127">
        <v>319.12</v>
      </c>
    </row>
    <row r="128" spans="1:10" x14ac:dyDescent="0.2">
      <c r="A128">
        <v>1963</v>
      </c>
      <c r="B128">
        <v>23299</v>
      </c>
      <c r="C128">
        <v>1963.789</v>
      </c>
      <c r="D128">
        <v>315.99</v>
      </c>
      <c r="E128">
        <v>319.01</v>
      </c>
      <c r="F128">
        <v>316.17</v>
      </c>
      <c r="G128">
        <v>319.18</v>
      </c>
      <c r="H128">
        <v>315.99</v>
      </c>
      <c r="I128">
        <v>319.01</v>
      </c>
    </row>
    <row r="129" spans="1:10" x14ac:dyDescent="0.2">
      <c r="A129">
        <v>1963</v>
      </c>
      <c r="B129">
        <v>23330</v>
      </c>
      <c r="C129">
        <v>1963.874</v>
      </c>
      <c r="D129">
        <v>317.07</v>
      </c>
      <c r="E129">
        <v>318.97000000000003</v>
      </c>
      <c r="F129">
        <v>317.33999999999997</v>
      </c>
      <c r="G129">
        <v>319.22000000000003</v>
      </c>
      <c r="H129">
        <v>317.07</v>
      </c>
      <c r="I129">
        <v>318.97000000000003</v>
      </c>
    </row>
    <row r="130" spans="1:10" x14ac:dyDescent="0.2">
      <c r="A130">
        <v>1963</v>
      </c>
      <c r="B130">
        <v>23360</v>
      </c>
      <c r="C130">
        <v>1963.9562000000001</v>
      </c>
      <c r="D130">
        <v>318.35000000000002</v>
      </c>
      <c r="E130">
        <v>319.14</v>
      </c>
      <c r="F130">
        <v>318.5</v>
      </c>
      <c r="G130">
        <v>319.27</v>
      </c>
      <c r="H130">
        <v>318.35000000000002</v>
      </c>
      <c r="I130">
        <v>319.14</v>
      </c>
    </row>
    <row r="131" spans="1:10" x14ac:dyDescent="0.2">
      <c r="A131">
        <v>1964</v>
      </c>
      <c r="B131">
        <v>23391</v>
      </c>
      <c r="C131">
        <v>1964.0409999999999</v>
      </c>
      <c r="D131">
        <v>319.57</v>
      </c>
      <c r="E131">
        <v>319.54000000000002</v>
      </c>
      <c r="F131">
        <v>319.35000000000002</v>
      </c>
      <c r="G131">
        <v>319.31</v>
      </c>
      <c r="H131">
        <v>319.57</v>
      </c>
      <c r="I131">
        <v>319.54000000000002</v>
      </c>
    </row>
    <row r="132" spans="1:10" x14ac:dyDescent="0.2">
      <c r="A132">
        <v>1964</v>
      </c>
      <c r="B132">
        <v>23422</v>
      </c>
      <c r="C132">
        <v>1964.1257000000001</v>
      </c>
      <c r="D132">
        <v>-99.99</v>
      </c>
      <c r="E132">
        <v>-99.99</v>
      </c>
      <c r="F132">
        <v>319.99</v>
      </c>
      <c r="G132">
        <v>319.36</v>
      </c>
      <c r="H132">
        <v>319.99</v>
      </c>
      <c r="I132">
        <v>319.36</v>
      </c>
    </row>
    <row r="133" spans="1:10" x14ac:dyDescent="0.2">
      <c r="A133">
        <v>1964</v>
      </c>
      <c r="B133">
        <v>23451</v>
      </c>
      <c r="C133">
        <v>1964.2049</v>
      </c>
      <c r="D133">
        <v>-99.99</v>
      </c>
      <c r="E133">
        <v>-99.99</v>
      </c>
      <c r="F133">
        <v>320.74</v>
      </c>
      <c r="G133">
        <v>319.41000000000003</v>
      </c>
      <c r="H133">
        <v>320.74</v>
      </c>
      <c r="I133">
        <v>319.41000000000003</v>
      </c>
    </row>
    <row r="134" spans="1:10" x14ac:dyDescent="0.2">
      <c r="A134">
        <v>1964</v>
      </c>
      <c r="B134">
        <v>23482</v>
      </c>
      <c r="C134">
        <v>1964.2896000000001</v>
      </c>
      <c r="D134">
        <v>-99.99</v>
      </c>
      <c r="E134">
        <v>-99.99</v>
      </c>
      <c r="F134">
        <v>321.83999999999997</v>
      </c>
      <c r="G134">
        <v>319.45</v>
      </c>
      <c r="H134">
        <v>321.83999999999997</v>
      </c>
      <c r="I134">
        <v>319.45</v>
      </c>
    </row>
    <row r="135" spans="1:10" x14ac:dyDescent="0.2">
      <c r="A135">
        <v>1964</v>
      </c>
      <c r="B135">
        <v>23512</v>
      </c>
      <c r="C135">
        <v>1964.3715999999999</v>
      </c>
      <c r="D135">
        <v>322.26</v>
      </c>
      <c r="E135">
        <v>319.42</v>
      </c>
      <c r="F135">
        <v>322.32</v>
      </c>
      <c r="G135">
        <v>319.49</v>
      </c>
      <c r="H135">
        <v>322.26</v>
      </c>
      <c r="I135">
        <v>319.42</v>
      </c>
      <c r="J135">
        <f>(H135-H123)</f>
        <v>9.9999999999909051E-3</v>
      </c>
    </row>
    <row r="136" spans="1:10" x14ac:dyDescent="0.2">
      <c r="A136">
        <v>1964</v>
      </c>
      <c r="B136">
        <v>23543</v>
      </c>
      <c r="C136">
        <v>1964.4563000000001</v>
      </c>
      <c r="D136">
        <v>321.89</v>
      </c>
      <c r="E136">
        <v>319.76</v>
      </c>
      <c r="F136">
        <v>321.63</v>
      </c>
      <c r="G136">
        <v>319.52</v>
      </c>
      <c r="H136">
        <v>321.89</v>
      </c>
      <c r="I136">
        <v>319.76</v>
      </c>
    </row>
    <row r="137" spans="1:10" x14ac:dyDescent="0.2">
      <c r="A137">
        <v>1964</v>
      </c>
      <c r="B137">
        <v>23573</v>
      </c>
      <c r="C137">
        <v>1964.5382999999999</v>
      </c>
      <c r="D137">
        <v>320.44</v>
      </c>
      <c r="E137">
        <v>319.76</v>
      </c>
      <c r="F137">
        <v>320.2</v>
      </c>
      <c r="G137">
        <v>319.55</v>
      </c>
      <c r="H137">
        <v>320.44</v>
      </c>
      <c r="I137">
        <v>319.76</v>
      </c>
    </row>
    <row r="138" spans="1:10" x14ac:dyDescent="0.2">
      <c r="A138">
        <v>1964</v>
      </c>
      <c r="B138">
        <v>23604</v>
      </c>
      <c r="C138">
        <v>1964.623</v>
      </c>
      <c r="D138">
        <v>318.69</v>
      </c>
      <c r="E138">
        <v>319.99</v>
      </c>
      <c r="F138">
        <v>318.25</v>
      </c>
      <c r="G138">
        <v>319.58</v>
      </c>
      <c r="H138">
        <v>318.69</v>
      </c>
      <c r="I138">
        <v>319.99</v>
      </c>
    </row>
    <row r="139" spans="1:10" x14ac:dyDescent="0.2">
      <c r="A139">
        <v>1964</v>
      </c>
      <c r="B139">
        <v>23635</v>
      </c>
      <c r="C139">
        <v>1964.7076999999999</v>
      </c>
      <c r="D139">
        <v>316.7</v>
      </c>
      <c r="E139">
        <v>319.64</v>
      </c>
      <c r="F139">
        <v>316.64999999999998</v>
      </c>
      <c r="G139">
        <v>319.60000000000002</v>
      </c>
      <c r="H139">
        <v>316.7</v>
      </c>
      <c r="I139">
        <v>319.64</v>
      </c>
    </row>
    <row r="140" spans="1:10" x14ac:dyDescent="0.2">
      <c r="A140">
        <v>1964</v>
      </c>
      <c r="B140">
        <v>23665</v>
      </c>
      <c r="C140">
        <v>1964.7896000000001</v>
      </c>
      <c r="D140">
        <v>316.87</v>
      </c>
      <c r="E140">
        <v>319.89999999999998</v>
      </c>
      <c r="F140">
        <v>316.60000000000002</v>
      </c>
      <c r="G140">
        <v>319.62</v>
      </c>
      <c r="H140">
        <v>316.87</v>
      </c>
      <c r="I140">
        <v>319.89999999999998</v>
      </c>
    </row>
    <row r="141" spans="1:10" x14ac:dyDescent="0.2">
      <c r="A141">
        <v>1964</v>
      </c>
      <c r="B141">
        <v>23696</v>
      </c>
      <c r="C141">
        <v>1964.8742999999999</v>
      </c>
      <c r="D141">
        <v>317.68</v>
      </c>
      <c r="E141">
        <v>319.58</v>
      </c>
      <c r="F141">
        <v>317.75</v>
      </c>
      <c r="G141">
        <v>319.63</v>
      </c>
      <c r="H141">
        <v>317.68</v>
      </c>
      <c r="I141">
        <v>319.58</v>
      </c>
    </row>
    <row r="142" spans="1:10" x14ac:dyDescent="0.2">
      <c r="A142">
        <v>1964</v>
      </c>
      <c r="B142">
        <v>23726</v>
      </c>
      <c r="C142">
        <v>1964.9563000000001</v>
      </c>
      <c r="D142">
        <v>318.70999999999998</v>
      </c>
      <c r="E142">
        <v>319.49</v>
      </c>
      <c r="F142">
        <v>318.88</v>
      </c>
      <c r="G142">
        <v>319.64999999999998</v>
      </c>
      <c r="H142">
        <v>318.70999999999998</v>
      </c>
      <c r="I142">
        <v>319.49</v>
      </c>
    </row>
    <row r="143" spans="1:10" x14ac:dyDescent="0.2">
      <c r="A143">
        <v>1965</v>
      </c>
      <c r="B143">
        <v>23757</v>
      </c>
      <c r="C143">
        <v>1965.0410999999999</v>
      </c>
      <c r="D143">
        <v>319.44</v>
      </c>
      <c r="E143">
        <v>319.42</v>
      </c>
      <c r="F143">
        <v>319.72000000000003</v>
      </c>
      <c r="G143">
        <v>319.68</v>
      </c>
      <c r="H143">
        <v>319.44</v>
      </c>
      <c r="I143">
        <v>319.42</v>
      </c>
    </row>
    <row r="144" spans="1:10" x14ac:dyDescent="0.2">
      <c r="A144">
        <v>1965</v>
      </c>
      <c r="B144">
        <v>23788</v>
      </c>
      <c r="C144">
        <v>1965.126</v>
      </c>
      <c r="D144">
        <v>320.44</v>
      </c>
      <c r="E144">
        <v>319.82</v>
      </c>
      <c r="F144">
        <v>320.35000000000002</v>
      </c>
      <c r="G144">
        <v>319.72000000000003</v>
      </c>
      <c r="H144">
        <v>320.44</v>
      </c>
      <c r="I144">
        <v>319.82</v>
      </c>
    </row>
    <row r="145" spans="1:10" x14ac:dyDescent="0.2">
      <c r="A145">
        <v>1965</v>
      </c>
      <c r="B145">
        <v>23816</v>
      </c>
      <c r="C145">
        <v>1965.2027</v>
      </c>
      <c r="D145">
        <v>320.89</v>
      </c>
      <c r="E145">
        <v>319.58999999999997</v>
      </c>
      <c r="F145">
        <v>321.08</v>
      </c>
      <c r="G145">
        <v>319.76</v>
      </c>
      <c r="H145">
        <v>320.89</v>
      </c>
      <c r="I145">
        <v>319.58999999999997</v>
      </c>
    </row>
    <row r="146" spans="1:10" x14ac:dyDescent="0.2">
      <c r="A146">
        <v>1965</v>
      </c>
      <c r="B146">
        <v>23847</v>
      </c>
      <c r="C146">
        <v>1965.2877000000001</v>
      </c>
      <c r="D146">
        <v>322.14</v>
      </c>
      <c r="E146">
        <v>319.77</v>
      </c>
      <c r="F146">
        <v>322.2</v>
      </c>
      <c r="G146">
        <v>319.83</v>
      </c>
      <c r="H146">
        <v>322.14</v>
      </c>
      <c r="I146">
        <v>319.77</v>
      </c>
    </row>
    <row r="147" spans="1:10" x14ac:dyDescent="0.2">
      <c r="A147">
        <v>1965</v>
      </c>
      <c r="B147">
        <v>23877</v>
      </c>
      <c r="C147">
        <v>1965.3698999999999</v>
      </c>
      <c r="D147">
        <v>322.17</v>
      </c>
      <c r="E147">
        <v>319.31</v>
      </c>
      <c r="F147">
        <v>322.75</v>
      </c>
      <c r="G147">
        <v>319.89999999999998</v>
      </c>
      <c r="H147">
        <v>322.17</v>
      </c>
      <c r="I147">
        <v>319.31</v>
      </c>
      <c r="J147">
        <f>(H147-H135)</f>
        <v>-8.9999999999974989E-2</v>
      </c>
    </row>
    <row r="148" spans="1:10" x14ac:dyDescent="0.2">
      <c r="A148">
        <v>1965</v>
      </c>
      <c r="B148">
        <v>23908</v>
      </c>
      <c r="C148">
        <v>1965.4548</v>
      </c>
      <c r="D148">
        <v>321.87</v>
      </c>
      <c r="E148">
        <v>319.70999999999998</v>
      </c>
      <c r="F148">
        <v>322.13</v>
      </c>
      <c r="G148">
        <v>319.99</v>
      </c>
      <c r="H148">
        <v>321.87</v>
      </c>
      <c r="I148">
        <v>319.70999999999998</v>
      </c>
    </row>
    <row r="149" spans="1:10" x14ac:dyDescent="0.2">
      <c r="A149">
        <v>1965</v>
      </c>
      <c r="B149">
        <v>23938</v>
      </c>
      <c r="C149">
        <v>1965.537</v>
      </c>
      <c r="D149">
        <v>321.20999999999998</v>
      </c>
      <c r="E149">
        <v>320.51</v>
      </c>
      <c r="F149">
        <v>320.77</v>
      </c>
      <c r="G149">
        <v>320.08999999999997</v>
      </c>
      <c r="H149">
        <v>321.20999999999998</v>
      </c>
      <c r="I149">
        <v>320.51</v>
      </c>
    </row>
    <row r="150" spans="1:10" x14ac:dyDescent="0.2">
      <c r="A150">
        <v>1965</v>
      </c>
      <c r="B150">
        <v>23969</v>
      </c>
      <c r="C150">
        <v>1965.6219000000001</v>
      </c>
      <c r="D150">
        <v>318.87</v>
      </c>
      <c r="E150">
        <v>320.14</v>
      </c>
      <c r="F150">
        <v>318.89999999999998</v>
      </c>
      <c r="G150">
        <v>320.2</v>
      </c>
      <c r="H150">
        <v>318.87</v>
      </c>
      <c r="I150">
        <v>320.14</v>
      </c>
    </row>
    <row r="151" spans="1:10" x14ac:dyDescent="0.2">
      <c r="A151">
        <v>1965</v>
      </c>
      <c r="B151">
        <v>24000</v>
      </c>
      <c r="C151">
        <v>1965.7067999999999</v>
      </c>
      <c r="D151">
        <v>317.82</v>
      </c>
      <c r="E151">
        <v>320.75</v>
      </c>
      <c r="F151">
        <v>317.37</v>
      </c>
      <c r="G151">
        <v>320.32</v>
      </c>
      <c r="H151">
        <v>317.82</v>
      </c>
      <c r="I151">
        <v>320.75</v>
      </c>
    </row>
    <row r="152" spans="1:10" x14ac:dyDescent="0.2">
      <c r="A152">
        <v>1965</v>
      </c>
      <c r="B152">
        <v>24030</v>
      </c>
      <c r="C152">
        <v>1965.789</v>
      </c>
      <c r="D152">
        <v>317.3</v>
      </c>
      <c r="E152">
        <v>320.35000000000002</v>
      </c>
      <c r="F152">
        <v>317.39999999999998</v>
      </c>
      <c r="G152">
        <v>320.43</v>
      </c>
      <c r="H152">
        <v>317.3</v>
      </c>
      <c r="I152">
        <v>320.35000000000002</v>
      </c>
    </row>
    <row r="153" spans="1:10" x14ac:dyDescent="0.2">
      <c r="A153">
        <v>1965</v>
      </c>
      <c r="B153">
        <v>24061</v>
      </c>
      <c r="C153">
        <v>1965.874</v>
      </c>
      <c r="D153">
        <v>318.87</v>
      </c>
      <c r="E153">
        <v>320.77999999999997</v>
      </c>
      <c r="F153">
        <v>318.64999999999998</v>
      </c>
      <c r="G153">
        <v>320.55</v>
      </c>
      <c r="H153">
        <v>318.87</v>
      </c>
      <c r="I153">
        <v>320.77999999999997</v>
      </c>
    </row>
    <row r="154" spans="1:10" x14ac:dyDescent="0.2">
      <c r="A154">
        <v>1965</v>
      </c>
      <c r="B154">
        <v>24091</v>
      </c>
      <c r="C154">
        <v>1965.9562000000001</v>
      </c>
      <c r="D154">
        <v>319.42</v>
      </c>
      <c r="E154">
        <v>320.20999999999998</v>
      </c>
      <c r="F154">
        <v>319.89</v>
      </c>
      <c r="G154">
        <v>320.66000000000003</v>
      </c>
      <c r="H154">
        <v>319.42</v>
      </c>
      <c r="I154">
        <v>320.20999999999998</v>
      </c>
    </row>
    <row r="155" spans="1:10" x14ac:dyDescent="0.2">
      <c r="A155">
        <v>1966</v>
      </c>
      <c r="B155">
        <v>24122</v>
      </c>
      <c r="C155">
        <v>1966.0410999999999</v>
      </c>
      <c r="D155">
        <v>320.62</v>
      </c>
      <c r="E155">
        <v>320.60000000000002</v>
      </c>
      <c r="F155">
        <v>320.82</v>
      </c>
      <c r="G155">
        <v>320.77999999999997</v>
      </c>
      <c r="H155">
        <v>320.62</v>
      </c>
      <c r="I155">
        <v>320.60000000000002</v>
      </c>
    </row>
    <row r="156" spans="1:10" x14ac:dyDescent="0.2">
      <c r="A156">
        <v>1966</v>
      </c>
      <c r="B156">
        <v>24153</v>
      </c>
      <c r="C156">
        <v>1966.126</v>
      </c>
      <c r="D156">
        <v>321.58999999999997</v>
      </c>
      <c r="E156">
        <v>320.97000000000003</v>
      </c>
      <c r="F156">
        <v>321.54000000000002</v>
      </c>
      <c r="G156">
        <v>320.91000000000003</v>
      </c>
      <c r="H156">
        <v>321.58999999999997</v>
      </c>
      <c r="I156">
        <v>320.97000000000003</v>
      </c>
    </row>
    <row r="157" spans="1:10" x14ac:dyDescent="0.2">
      <c r="A157">
        <v>1966</v>
      </c>
      <c r="B157">
        <v>24181</v>
      </c>
      <c r="C157">
        <v>1966.2027</v>
      </c>
      <c r="D157">
        <v>322.39</v>
      </c>
      <c r="E157">
        <v>321.08</v>
      </c>
      <c r="F157">
        <v>322.33999999999997</v>
      </c>
      <c r="G157">
        <v>321.01</v>
      </c>
      <c r="H157">
        <v>322.39</v>
      </c>
      <c r="I157">
        <v>321.08</v>
      </c>
    </row>
    <row r="158" spans="1:10" x14ac:dyDescent="0.2">
      <c r="A158">
        <v>1966</v>
      </c>
      <c r="B158">
        <v>24212</v>
      </c>
      <c r="C158">
        <v>1966.2877000000001</v>
      </c>
      <c r="D158">
        <v>323.7</v>
      </c>
      <c r="E158">
        <v>321.33</v>
      </c>
      <c r="F158">
        <v>323.51</v>
      </c>
      <c r="G158">
        <v>321.13</v>
      </c>
      <c r="H158">
        <v>323.7</v>
      </c>
      <c r="I158">
        <v>321.33</v>
      </c>
    </row>
    <row r="159" spans="1:10" x14ac:dyDescent="0.2">
      <c r="A159">
        <v>1966</v>
      </c>
      <c r="B159">
        <v>24242</v>
      </c>
      <c r="C159">
        <v>1966.3698999999999</v>
      </c>
      <c r="D159">
        <v>324.08</v>
      </c>
      <c r="E159">
        <v>321.22000000000003</v>
      </c>
      <c r="F159">
        <v>324.08999999999997</v>
      </c>
      <c r="G159">
        <v>321.23</v>
      </c>
      <c r="H159">
        <v>324.08</v>
      </c>
      <c r="I159">
        <v>321.22000000000003</v>
      </c>
      <c r="J159">
        <f>(H159-H147)</f>
        <v>1.9099999999999682</v>
      </c>
    </row>
    <row r="160" spans="1:10" x14ac:dyDescent="0.2">
      <c r="A160">
        <v>1966</v>
      </c>
      <c r="B160">
        <v>24273</v>
      </c>
      <c r="C160">
        <v>1966.4548</v>
      </c>
      <c r="D160">
        <v>323.75</v>
      </c>
      <c r="E160">
        <v>321.58999999999997</v>
      </c>
      <c r="F160">
        <v>323.47000000000003</v>
      </c>
      <c r="G160">
        <v>321.32</v>
      </c>
      <c r="H160">
        <v>323.75</v>
      </c>
      <c r="I160">
        <v>321.58999999999997</v>
      </c>
    </row>
    <row r="161" spans="1:10" x14ac:dyDescent="0.2">
      <c r="A161">
        <v>1966</v>
      </c>
      <c r="B161">
        <v>24303</v>
      </c>
      <c r="C161">
        <v>1966.537</v>
      </c>
      <c r="D161">
        <v>322.39</v>
      </c>
      <c r="E161">
        <v>321.68</v>
      </c>
      <c r="F161">
        <v>322.08</v>
      </c>
      <c r="G161">
        <v>321.41000000000003</v>
      </c>
      <c r="H161">
        <v>322.39</v>
      </c>
      <c r="I161">
        <v>321.68</v>
      </c>
    </row>
    <row r="162" spans="1:10" x14ac:dyDescent="0.2">
      <c r="A162">
        <v>1966</v>
      </c>
      <c r="B162">
        <v>24334</v>
      </c>
      <c r="C162">
        <v>1966.6219000000001</v>
      </c>
      <c r="D162">
        <v>320.36</v>
      </c>
      <c r="E162">
        <v>321.64</v>
      </c>
      <c r="F162">
        <v>320.17</v>
      </c>
      <c r="G162">
        <v>321.48</v>
      </c>
      <c r="H162">
        <v>320.36</v>
      </c>
      <c r="I162">
        <v>321.64</v>
      </c>
    </row>
    <row r="163" spans="1:10" x14ac:dyDescent="0.2">
      <c r="A163">
        <v>1966</v>
      </c>
      <c r="B163">
        <v>24365</v>
      </c>
      <c r="C163">
        <v>1966.7067999999999</v>
      </c>
      <c r="D163">
        <v>318.64</v>
      </c>
      <c r="E163">
        <v>321.58</v>
      </c>
      <c r="F163">
        <v>318.58999999999997</v>
      </c>
      <c r="G163">
        <v>321.55</v>
      </c>
      <c r="H163">
        <v>318.64</v>
      </c>
      <c r="I163">
        <v>321.58</v>
      </c>
    </row>
    <row r="164" spans="1:10" x14ac:dyDescent="0.2">
      <c r="A164">
        <v>1966</v>
      </c>
      <c r="B164">
        <v>24395</v>
      </c>
      <c r="C164">
        <v>1966.789</v>
      </c>
      <c r="D164">
        <v>318.10000000000002</v>
      </c>
      <c r="E164">
        <v>321.16000000000003</v>
      </c>
      <c r="F164">
        <v>318.57</v>
      </c>
      <c r="G164">
        <v>321.62</v>
      </c>
      <c r="H164">
        <v>318.10000000000002</v>
      </c>
      <c r="I164">
        <v>321.16000000000003</v>
      </c>
    </row>
    <row r="165" spans="1:10" x14ac:dyDescent="0.2">
      <c r="A165">
        <v>1966</v>
      </c>
      <c r="B165">
        <v>24426</v>
      </c>
      <c r="C165">
        <v>1966.874</v>
      </c>
      <c r="D165">
        <v>319.77999999999997</v>
      </c>
      <c r="E165">
        <v>321.70999999999998</v>
      </c>
      <c r="F165">
        <v>319.77999999999997</v>
      </c>
      <c r="G165">
        <v>321.68</v>
      </c>
      <c r="H165">
        <v>319.77999999999997</v>
      </c>
      <c r="I165">
        <v>321.70999999999998</v>
      </c>
    </row>
    <row r="166" spans="1:10" x14ac:dyDescent="0.2">
      <c r="A166">
        <v>1966</v>
      </c>
      <c r="B166">
        <v>24456</v>
      </c>
      <c r="C166">
        <v>1966.9562000000001</v>
      </c>
      <c r="D166">
        <v>321.02999999999997</v>
      </c>
      <c r="E166">
        <v>321.82</v>
      </c>
      <c r="F166">
        <v>320.95999999999998</v>
      </c>
      <c r="G166">
        <v>321.74</v>
      </c>
      <c r="H166">
        <v>321.02999999999997</v>
      </c>
      <c r="I166">
        <v>321.82</v>
      </c>
    </row>
    <row r="167" spans="1:10" x14ac:dyDescent="0.2">
      <c r="A167">
        <v>1967</v>
      </c>
      <c r="B167">
        <v>24487</v>
      </c>
      <c r="C167">
        <v>1967.0410999999999</v>
      </c>
      <c r="D167">
        <v>322.33</v>
      </c>
      <c r="E167">
        <v>322.3</v>
      </c>
      <c r="F167">
        <v>321.83999999999997</v>
      </c>
      <c r="G167">
        <v>321.8</v>
      </c>
      <c r="H167">
        <v>322.33</v>
      </c>
      <c r="I167">
        <v>322.3</v>
      </c>
    </row>
    <row r="168" spans="1:10" x14ac:dyDescent="0.2">
      <c r="A168">
        <v>1967</v>
      </c>
      <c r="B168">
        <v>24518</v>
      </c>
      <c r="C168">
        <v>1967.126</v>
      </c>
      <c r="D168">
        <v>322.5</v>
      </c>
      <c r="E168">
        <v>321.87</v>
      </c>
      <c r="F168">
        <v>322.49</v>
      </c>
      <c r="G168">
        <v>321.85000000000002</v>
      </c>
      <c r="H168">
        <v>322.5</v>
      </c>
      <c r="I168">
        <v>321.87</v>
      </c>
    </row>
    <row r="169" spans="1:10" x14ac:dyDescent="0.2">
      <c r="A169">
        <v>1967</v>
      </c>
      <c r="B169">
        <v>24546</v>
      </c>
      <c r="C169">
        <v>1967.2027</v>
      </c>
      <c r="D169">
        <v>323.04000000000002</v>
      </c>
      <c r="E169">
        <v>321.73</v>
      </c>
      <c r="F169">
        <v>323.23</v>
      </c>
      <c r="G169">
        <v>321.89999999999998</v>
      </c>
      <c r="H169">
        <v>323.04000000000002</v>
      </c>
      <c r="I169">
        <v>321.73</v>
      </c>
    </row>
    <row r="170" spans="1:10" x14ac:dyDescent="0.2">
      <c r="A170">
        <v>1967</v>
      </c>
      <c r="B170">
        <v>24577</v>
      </c>
      <c r="C170">
        <v>1967.2877000000001</v>
      </c>
      <c r="D170">
        <v>324.42</v>
      </c>
      <c r="E170">
        <v>322.04000000000002</v>
      </c>
      <c r="F170">
        <v>324.35000000000002</v>
      </c>
      <c r="G170">
        <v>321.95999999999998</v>
      </c>
      <c r="H170">
        <v>324.42</v>
      </c>
      <c r="I170">
        <v>322.04000000000002</v>
      </c>
    </row>
    <row r="171" spans="1:10" x14ac:dyDescent="0.2">
      <c r="A171">
        <v>1967</v>
      </c>
      <c r="B171">
        <v>24607</v>
      </c>
      <c r="C171">
        <v>1967.3698999999999</v>
      </c>
      <c r="D171">
        <v>325</v>
      </c>
      <c r="E171">
        <v>322.13</v>
      </c>
      <c r="F171">
        <v>324.88</v>
      </c>
      <c r="G171">
        <v>322.01</v>
      </c>
      <c r="H171">
        <v>325</v>
      </c>
      <c r="I171">
        <v>322.13</v>
      </c>
      <c r="J171">
        <f>(H171-H159)</f>
        <v>0.92000000000001592</v>
      </c>
    </row>
    <row r="172" spans="1:10" x14ac:dyDescent="0.2">
      <c r="A172">
        <v>1967</v>
      </c>
      <c r="B172">
        <v>24638</v>
      </c>
      <c r="C172">
        <v>1967.4548</v>
      </c>
      <c r="D172">
        <v>324.08999999999997</v>
      </c>
      <c r="E172">
        <v>321.92</v>
      </c>
      <c r="F172">
        <v>324.22000000000003</v>
      </c>
      <c r="G172">
        <v>322.07</v>
      </c>
      <c r="H172">
        <v>324.08999999999997</v>
      </c>
      <c r="I172">
        <v>321.92</v>
      </c>
    </row>
    <row r="173" spans="1:10" x14ac:dyDescent="0.2">
      <c r="A173">
        <v>1967</v>
      </c>
      <c r="B173">
        <v>24668</v>
      </c>
      <c r="C173">
        <v>1967.537</v>
      </c>
      <c r="D173">
        <v>322.55</v>
      </c>
      <c r="E173">
        <v>321.83999999999997</v>
      </c>
      <c r="F173">
        <v>322.81</v>
      </c>
      <c r="G173">
        <v>322.13</v>
      </c>
      <c r="H173">
        <v>322.55</v>
      </c>
      <c r="I173">
        <v>321.83999999999997</v>
      </c>
    </row>
    <row r="174" spans="1:10" x14ac:dyDescent="0.2">
      <c r="A174">
        <v>1967</v>
      </c>
      <c r="B174">
        <v>24699</v>
      </c>
      <c r="C174">
        <v>1967.6219000000001</v>
      </c>
      <c r="D174">
        <v>320.92</v>
      </c>
      <c r="E174">
        <v>322.2</v>
      </c>
      <c r="F174">
        <v>320.88</v>
      </c>
      <c r="G174">
        <v>322.2</v>
      </c>
      <c r="H174">
        <v>320.92</v>
      </c>
      <c r="I174">
        <v>322.2</v>
      </c>
    </row>
    <row r="175" spans="1:10" x14ac:dyDescent="0.2">
      <c r="A175">
        <v>1967</v>
      </c>
      <c r="B175">
        <v>24730</v>
      </c>
      <c r="C175">
        <v>1967.7067999999999</v>
      </c>
      <c r="D175">
        <v>319.25</v>
      </c>
      <c r="E175">
        <v>322.20999999999998</v>
      </c>
      <c r="F175">
        <v>319.3</v>
      </c>
      <c r="G175">
        <v>322.27</v>
      </c>
      <c r="H175">
        <v>319.25</v>
      </c>
      <c r="I175">
        <v>322.20999999999998</v>
      </c>
    </row>
    <row r="176" spans="1:10" x14ac:dyDescent="0.2">
      <c r="A176">
        <v>1967</v>
      </c>
      <c r="B176">
        <v>24760</v>
      </c>
      <c r="C176">
        <v>1967.789</v>
      </c>
      <c r="D176">
        <v>319.39</v>
      </c>
      <c r="E176">
        <v>322.45999999999998</v>
      </c>
      <c r="F176">
        <v>319.29000000000002</v>
      </c>
      <c r="G176">
        <v>322.33999999999997</v>
      </c>
      <c r="H176">
        <v>319.39</v>
      </c>
      <c r="I176">
        <v>322.45999999999998</v>
      </c>
    </row>
    <row r="177" spans="1:10" x14ac:dyDescent="0.2">
      <c r="A177">
        <v>1967</v>
      </c>
      <c r="B177">
        <v>24791</v>
      </c>
      <c r="C177">
        <v>1967.874</v>
      </c>
      <c r="D177">
        <v>320.72000000000003</v>
      </c>
      <c r="E177">
        <v>322.64999999999998</v>
      </c>
      <c r="F177">
        <v>320.51</v>
      </c>
      <c r="G177">
        <v>322.42</v>
      </c>
      <c r="H177">
        <v>320.72000000000003</v>
      </c>
      <c r="I177">
        <v>322.64999999999998</v>
      </c>
    </row>
    <row r="178" spans="1:10" x14ac:dyDescent="0.2">
      <c r="A178">
        <v>1967</v>
      </c>
      <c r="B178">
        <v>24821</v>
      </c>
      <c r="C178">
        <v>1967.9562000000001</v>
      </c>
      <c r="D178">
        <v>321.95999999999998</v>
      </c>
      <c r="E178">
        <v>322.75</v>
      </c>
      <c r="F178">
        <v>321.70999999999998</v>
      </c>
      <c r="G178">
        <v>322.49</v>
      </c>
      <c r="H178">
        <v>321.95999999999998</v>
      </c>
      <c r="I178">
        <v>322.75</v>
      </c>
    </row>
    <row r="179" spans="1:10" x14ac:dyDescent="0.2">
      <c r="A179">
        <v>1968</v>
      </c>
      <c r="B179">
        <v>24852</v>
      </c>
      <c r="C179">
        <v>1968.0409999999999</v>
      </c>
      <c r="D179">
        <v>322.57</v>
      </c>
      <c r="E179">
        <v>322.55</v>
      </c>
      <c r="F179">
        <v>322.60000000000002</v>
      </c>
      <c r="G179">
        <v>322.57</v>
      </c>
      <c r="H179">
        <v>322.57</v>
      </c>
      <c r="I179">
        <v>322.55</v>
      </c>
    </row>
    <row r="180" spans="1:10" x14ac:dyDescent="0.2">
      <c r="A180">
        <v>1968</v>
      </c>
      <c r="B180">
        <v>24883</v>
      </c>
      <c r="C180">
        <v>1968.1257000000001</v>
      </c>
      <c r="D180">
        <v>323.14</v>
      </c>
      <c r="E180">
        <v>322.52</v>
      </c>
      <c r="F180">
        <v>323.29000000000002</v>
      </c>
      <c r="G180">
        <v>322.64999999999998</v>
      </c>
      <c r="H180">
        <v>323.14</v>
      </c>
      <c r="I180">
        <v>322.52</v>
      </c>
    </row>
    <row r="181" spans="1:10" x14ac:dyDescent="0.2">
      <c r="A181">
        <v>1968</v>
      </c>
      <c r="B181">
        <v>24912</v>
      </c>
      <c r="C181">
        <v>1968.2049</v>
      </c>
      <c r="D181">
        <v>323.89</v>
      </c>
      <c r="E181">
        <v>322.55</v>
      </c>
      <c r="F181">
        <v>324.08999999999997</v>
      </c>
      <c r="G181">
        <v>322.73</v>
      </c>
      <c r="H181">
        <v>323.89</v>
      </c>
      <c r="I181">
        <v>322.55</v>
      </c>
    </row>
    <row r="182" spans="1:10" x14ac:dyDescent="0.2">
      <c r="A182">
        <v>1968</v>
      </c>
      <c r="B182">
        <v>24943</v>
      </c>
      <c r="C182">
        <v>1968.2896000000001</v>
      </c>
      <c r="D182">
        <v>325.02</v>
      </c>
      <c r="E182">
        <v>322.61</v>
      </c>
      <c r="F182">
        <v>325.25</v>
      </c>
      <c r="G182">
        <v>322.82</v>
      </c>
      <c r="H182">
        <v>325.02</v>
      </c>
      <c r="I182">
        <v>322.61</v>
      </c>
    </row>
    <row r="183" spans="1:10" x14ac:dyDescent="0.2">
      <c r="A183">
        <v>1968</v>
      </c>
      <c r="B183">
        <v>24973</v>
      </c>
      <c r="C183">
        <v>1968.3715999999999</v>
      </c>
      <c r="D183">
        <v>325.57</v>
      </c>
      <c r="E183">
        <v>322.69</v>
      </c>
      <c r="F183">
        <v>325.8</v>
      </c>
      <c r="G183">
        <v>322.92</v>
      </c>
      <c r="H183">
        <v>325.57</v>
      </c>
      <c r="I183">
        <v>322.69</v>
      </c>
      <c r="J183">
        <f>(H183-H171)</f>
        <v>0.56999999999999318</v>
      </c>
    </row>
    <row r="184" spans="1:10" x14ac:dyDescent="0.2">
      <c r="A184">
        <v>1968</v>
      </c>
      <c r="B184">
        <v>25004</v>
      </c>
      <c r="C184">
        <v>1968.4563000000001</v>
      </c>
      <c r="D184">
        <v>325.36</v>
      </c>
      <c r="E184">
        <v>323.2</v>
      </c>
      <c r="F184">
        <v>325.17</v>
      </c>
      <c r="G184">
        <v>323.02999999999997</v>
      </c>
      <c r="H184">
        <v>325.36</v>
      </c>
      <c r="I184">
        <v>323.2</v>
      </c>
    </row>
    <row r="185" spans="1:10" x14ac:dyDescent="0.2">
      <c r="A185">
        <v>1968</v>
      </c>
      <c r="B185">
        <v>25034</v>
      </c>
      <c r="C185">
        <v>1968.5382999999999</v>
      </c>
      <c r="D185">
        <v>324.14</v>
      </c>
      <c r="E185">
        <v>323.45</v>
      </c>
      <c r="F185">
        <v>323.79000000000002</v>
      </c>
      <c r="G185">
        <v>323.13</v>
      </c>
      <c r="H185">
        <v>324.14</v>
      </c>
      <c r="I185">
        <v>323.45</v>
      </c>
    </row>
    <row r="186" spans="1:10" x14ac:dyDescent="0.2">
      <c r="A186">
        <v>1968</v>
      </c>
      <c r="B186">
        <v>25065</v>
      </c>
      <c r="C186">
        <v>1968.623</v>
      </c>
      <c r="D186">
        <v>322.11</v>
      </c>
      <c r="E186">
        <v>323.42</v>
      </c>
      <c r="F186">
        <v>321.89999999999998</v>
      </c>
      <c r="G186">
        <v>323.25</v>
      </c>
      <c r="H186">
        <v>322.11</v>
      </c>
      <c r="I186">
        <v>323.42</v>
      </c>
    </row>
    <row r="187" spans="1:10" x14ac:dyDescent="0.2">
      <c r="A187">
        <v>1968</v>
      </c>
      <c r="B187">
        <v>25096</v>
      </c>
      <c r="C187">
        <v>1968.7076999999999</v>
      </c>
      <c r="D187">
        <v>320.33</v>
      </c>
      <c r="E187">
        <v>323.31</v>
      </c>
      <c r="F187">
        <v>320.37</v>
      </c>
      <c r="G187">
        <v>323.37</v>
      </c>
      <c r="H187">
        <v>320.33</v>
      </c>
      <c r="I187">
        <v>323.31</v>
      </c>
    </row>
    <row r="188" spans="1:10" x14ac:dyDescent="0.2">
      <c r="A188">
        <v>1968</v>
      </c>
      <c r="B188">
        <v>25126</v>
      </c>
      <c r="C188">
        <v>1968.7896000000001</v>
      </c>
      <c r="D188">
        <v>320.25</v>
      </c>
      <c r="E188">
        <v>323.32</v>
      </c>
      <c r="F188">
        <v>320.42</v>
      </c>
      <c r="G188">
        <v>323.48</v>
      </c>
      <c r="H188">
        <v>320.25</v>
      </c>
      <c r="I188">
        <v>323.32</v>
      </c>
    </row>
    <row r="189" spans="1:10" x14ac:dyDescent="0.2">
      <c r="A189">
        <v>1968</v>
      </c>
      <c r="B189">
        <v>25157</v>
      </c>
      <c r="C189">
        <v>1968.8742999999999</v>
      </c>
      <c r="D189">
        <v>321.32</v>
      </c>
      <c r="E189">
        <v>323.25</v>
      </c>
      <c r="F189">
        <v>321.7</v>
      </c>
      <c r="G189">
        <v>323.61</v>
      </c>
      <c r="H189">
        <v>321.32</v>
      </c>
      <c r="I189">
        <v>323.25</v>
      </c>
    </row>
    <row r="190" spans="1:10" x14ac:dyDescent="0.2">
      <c r="A190">
        <v>1968</v>
      </c>
      <c r="B190">
        <v>25187</v>
      </c>
      <c r="C190">
        <v>1968.9563000000001</v>
      </c>
      <c r="D190">
        <v>322.89</v>
      </c>
      <c r="E190">
        <v>323.69</v>
      </c>
      <c r="F190">
        <v>322.95999999999998</v>
      </c>
      <c r="G190">
        <v>323.74</v>
      </c>
      <c r="H190">
        <v>322.89</v>
      </c>
      <c r="I190">
        <v>323.69</v>
      </c>
    </row>
    <row r="191" spans="1:10" x14ac:dyDescent="0.2">
      <c r="A191">
        <v>1969</v>
      </c>
      <c r="B191">
        <v>25218</v>
      </c>
      <c r="C191">
        <v>1969.0410999999999</v>
      </c>
      <c r="D191">
        <v>324</v>
      </c>
      <c r="E191">
        <v>323.98</v>
      </c>
      <c r="F191">
        <v>323.92</v>
      </c>
      <c r="G191">
        <v>323.88</v>
      </c>
      <c r="H191">
        <v>324</v>
      </c>
      <c r="I191">
        <v>323.98</v>
      </c>
    </row>
    <row r="192" spans="1:10" x14ac:dyDescent="0.2">
      <c r="A192">
        <v>1969</v>
      </c>
      <c r="B192">
        <v>25249</v>
      </c>
      <c r="C192">
        <v>1969.126</v>
      </c>
      <c r="D192">
        <v>324.42</v>
      </c>
      <c r="E192">
        <v>323.77999999999997</v>
      </c>
      <c r="F192">
        <v>324.67</v>
      </c>
      <c r="G192">
        <v>324.02999999999997</v>
      </c>
      <c r="H192">
        <v>324.42</v>
      </c>
      <c r="I192">
        <v>323.77999999999997</v>
      </c>
    </row>
    <row r="193" spans="1:10" x14ac:dyDescent="0.2">
      <c r="A193">
        <v>1969</v>
      </c>
      <c r="B193">
        <v>25277</v>
      </c>
      <c r="C193">
        <v>1969.2027</v>
      </c>
      <c r="D193">
        <v>325.63</v>
      </c>
      <c r="E193">
        <v>324.31</v>
      </c>
      <c r="F193">
        <v>325.5</v>
      </c>
      <c r="G193">
        <v>324.16000000000003</v>
      </c>
      <c r="H193">
        <v>325.63</v>
      </c>
      <c r="I193">
        <v>324.31</v>
      </c>
    </row>
    <row r="194" spans="1:10" x14ac:dyDescent="0.2">
      <c r="A194">
        <v>1969</v>
      </c>
      <c r="B194">
        <v>25308</v>
      </c>
      <c r="C194">
        <v>1969.2877000000001</v>
      </c>
      <c r="D194">
        <v>326.66000000000003</v>
      </c>
      <c r="E194">
        <v>324.27</v>
      </c>
      <c r="F194">
        <v>326.72000000000003</v>
      </c>
      <c r="G194">
        <v>324.3</v>
      </c>
      <c r="H194">
        <v>326.66000000000003</v>
      </c>
      <c r="I194">
        <v>324.27</v>
      </c>
    </row>
    <row r="195" spans="1:10" x14ac:dyDescent="0.2">
      <c r="A195">
        <v>1969</v>
      </c>
      <c r="B195">
        <v>25338</v>
      </c>
      <c r="C195">
        <v>1969.3698999999999</v>
      </c>
      <c r="D195">
        <v>327.38</v>
      </c>
      <c r="E195">
        <v>324.49</v>
      </c>
      <c r="F195">
        <v>327.33</v>
      </c>
      <c r="G195">
        <v>324.44</v>
      </c>
      <c r="H195">
        <v>327.38</v>
      </c>
      <c r="I195">
        <v>324.49</v>
      </c>
      <c r="J195">
        <f>(H195-H183)</f>
        <v>1.8100000000000023</v>
      </c>
    </row>
    <row r="196" spans="1:10" x14ac:dyDescent="0.2">
      <c r="A196">
        <v>1969</v>
      </c>
      <c r="B196">
        <v>25369</v>
      </c>
      <c r="C196">
        <v>1969.4548</v>
      </c>
      <c r="D196">
        <v>326.7</v>
      </c>
      <c r="E196">
        <v>324.51</v>
      </c>
      <c r="F196">
        <v>326.74</v>
      </c>
      <c r="G196">
        <v>324.57</v>
      </c>
      <c r="H196">
        <v>326.7</v>
      </c>
      <c r="I196">
        <v>324.51</v>
      </c>
    </row>
    <row r="197" spans="1:10" x14ac:dyDescent="0.2">
      <c r="A197">
        <v>1969</v>
      </c>
      <c r="B197">
        <v>25399</v>
      </c>
      <c r="C197">
        <v>1969.537</v>
      </c>
      <c r="D197">
        <v>325.88</v>
      </c>
      <c r="E197">
        <v>325.17</v>
      </c>
      <c r="F197">
        <v>325.37</v>
      </c>
      <c r="G197">
        <v>324.69</v>
      </c>
      <c r="H197">
        <v>325.88</v>
      </c>
      <c r="I197">
        <v>325.17</v>
      </c>
    </row>
    <row r="198" spans="1:10" x14ac:dyDescent="0.2">
      <c r="A198">
        <v>1969</v>
      </c>
      <c r="B198">
        <v>25430</v>
      </c>
      <c r="C198">
        <v>1969.6219000000001</v>
      </c>
      <c r="D198">
        <v>323.66000000000003</v>
      </c>
      <c r="E198">
        <v>324.95999999999998</v>
      </c>
      <c r="F198">
        <v>323.48</v>
      </c>
      <c r="G198">
        <v>324.8</v>
      </c>
      <c r="H198">
        <v>323.66000000000003</v>
      </c>
      <c r="I198">
        <v>324.95999999999998</v>
      </c>
    </row>
    <row r="199" spans="1:10" x14ac:dyDescent="0.2">
      <c r="A199">
        <v>1969</v>
      </c>
      <c r="B199">
        <v>25461</v>
      </c>
      <c r="C199">
        <v>1969.7067999999999</v>
      </c>
      <c r="D199">
        <v>322.38</v>
      </c>
      <c r="E199">
        <v>325.36</v>
      </c>
      <c r="F199">
        <v>321.91000000000003</v>
      </c>
      <c r="G199">
        <v>324.89999999999998</v>
      </c>
      <c r="H199">
        <v>322.38</v>
      </c>
      <c r="I199">
        <v>325.36</v>
      </c>
    </row>
    <row r="200" spans="1:10" x14ac:dyDescent="0.2">
      <c r="A200">
        <v>1969</v>
      </c>
      <c r="B200">
        <v>25491</v>
      </c>
      <c r="C200">
        <v>1969.789</v>
      </c>
      <c r="D200">
        <v>321.77999999999997</v>
      </c>
      <c r="E200">
        <v>324.87</v>
      </c>
      <c r="F200">
        <v>321.91000000000003</v>
      </c>
      <c r="G200">
        <v>324.99</v>
      </c>
      <c r="H200">
        <v>321.77999999999997</v>
      </c>
      <c r="I200">
        <v>324.87</v>
      </c>
    </row>
    <row r="201" spans="1:10" x14ac:dyDescent="0.2">
      <c r="A201">
        <v>1969</v>
      </c>
      <c r="B201">
        <v>25522</v>
      </c>
      <c r="C201">
        <v>1969.874</v>
      </c>
      <c r="D201">
        <v>322.85000000000002</v>
      </c>
      <c r="E201">
        <v>324.8</v>
      </c>
      <c r="F201">
        <v>323.14999999999998</v>
      </c>
      <c r="G201">
        <v>325.08</v>
      </c>
      <c r="H201">
        <v>322.85000000000002</v>
      </c>
      <c r="I201">
        <v>324.8</v>
      </c>
    </row>
    <row r="202" spans="1:10" x14ac:dyDescent="0.2">
      <c r="A202">
        <v>1969</v>
      </c>
      <c r="B202">
        <v>25552</v>
      </c>
      <c r="C202">
        <v>1969.9562000000001</v>
      </c>
      <c r="D202">
        <v>324.12</v>
      </c>
      <c r="E202">
        <v>324.92</v>
      </c>
      <c r="F202">
        <v>324.37</v>
      </c>
      <c r="G202">
        <v>325.16000000000003</v>
      </c>
      <c r="H202">
        <v>324.12</v>
      </c>
      <c r="I202">
        <v>324.92</v>
      </c>
    </row>
    <row r="203" spans="1:10" x14ac:dyDescent="0.2">
      <c r="A203">
        <v>1970</v>
      </c>
      <c r="B203">
        <v>25583</v>
      </c>
      <c r="C203">
        <v>1970.0410999999999</v>
      </c>
      <c r="D203">
        <v>325.06</v>
      </c>
      <c r="E203">
        <v>325.04000000000002</v>
      </c>
      <c r="F203">
        <v>325.27999999999997</v>
      </c>
      <c r="G203">
        <v>325.24</v>
      </c>
      <c r="H203">
        <v>325.06</v>
      </c>
      <c r="I203">
        <v>325.04000000000002</v>
      </c>
    </row>
    <row r="204" spans="1:10" x14ac:dyDescent="0.2">
      <c r="A204">
        <v>1970</v>
      </c>
      <c r="B204">
        <v>25614</v>
      </c>
      <c r="C204">
        <v>1970.126</v>
      </c>
      <c r="D204">
        <v>325.98</v>
      </c>
      <c r="E204">
        <v>325.35000000000002</v>
      </c>
      <c r="F204">
        <v>325.95999999999998</v>
      </c>
      <c r="G204">
        <v>325.32</v>
      </c>
      <c r="H204">
        <v>325.98</v>
      </c>
      <c r="I204">
        <v>325.35000000000002</v>
      </c>
    </row>
    <row r="205" spans="1:10" x14ac:dyDescent="0.2">
      <c r="A205">
        <v>1970</v>
      </c>
      <c r="B205">
        <v>25642</v>
      </c>
      <c r="C205">
        <v>1970.2027</v>
      </c>
      <c r="D205">
        <v>326.93</v>
      </c>
      <c r="E205">
        <v>325.60000000000002</v>
      </c>
      <c r="F205">
        <v>326.74</v>
      </c>
      <c r="G205">
        <v>325.39</v>
      </c>
      <c r="H205">
        <v>326.93</v>
      </c>
      <c r="I205">
        <v>325.60000000000002</v>
      </c>
    </row>
    <row r="206" spans="1:10" x14ac:dyDescent="0.2">
      <c r="A206">
        <v>1970</v>
      </c>
      <c r="B206">
        <v>25673</v>
      </c>
      <c r="C206">
        <v>1970.2877000000001</v>
      </c>
      <c r="D206">
        <v>328.14</v>
      </c>
      <c r="E206">
        <v>325.73</v>
      </c>
      <c r="F206">
        <v>327.9</v>
      </c>
      <c r="G206">
        <v>325.47000000000003</v>
      </c>
      <c r="H206">
        <v>328.14</v>
      </c>
      <c r="I206">
        <v>325.73</v>
      </c>
    </row>
    <row r="207" spans="1:10" x14ac:dyDescent="0.2">
      <c r="A207">
        <v>1970</v>
      </c>
      <c r="B207">
        <v>25703</v>
      </c>
      <c r="C207">
        <v>1970.3698999999999</v>
      </c>
      <c r="D207">
        <v>328.08</v>
      </c>
      <c r="E207">
        <v>325.17</v>
      </c>
      <c r="F207">
        <v>328.45</v>
      </c>
      <c r="G207">
        <v>325.55</v>
      </c>
      <c r="H207">
        <v>328.08</v>
      </c>
      <c r="I207">
        <v>325.17</v>
      </c>
      <c r="J207">
        <f>(H207-H195)</f>
        <v>0.69999999999998863</v>
      </c>
    </row>
    <row r="208" spans="1:10" x14ac:dyDescent="0.2">
      <c r="A208">
        <v>1970</v>
      </c>
      <c r="B208">
        <v>25734</v>
      </c>
      <c r="C208">
        <v>1970.4548</v>
      </c>
      <c r="D208">
        <v>327.67</v>
      </c>
      <c r="E208">
        <v>325.47000000000003</v>
      </c>
      <c r="F208">
        <v>327.81</v>
      </c>
      <c r="G208">
        <v>325.63</v>
      </c>
      <c r="H208">
        <v>327.67</v>
      </c>
      <c r="I208">
        <v>325.47000000000003</v>
      </c>
    </row>
    <row r="209" spans="1:10" x14ac:dyDescent="0.2">
      <c r="A209">
        <v>1970</v>
      </c>
      <c r="B209">
        <v>25764</v>
      </c>
      <c r="C209">
        <v>1970.537</v>
      </c>
      <c r="D209">
        <v>326.33999999999997</v>
      </c>
      <c r="E209">
        <v>325.63</v>
      </c>
      <c r="F209">
        <v>326.39</v>
      </c>
      <c r="G209">
        <v>325.7</v>
      </c>
      <c r="H209">
        <v>326.33999999999997</v>
      </c>
      <c r="I209">
        <v>325.63</v>
      </c>
    </row>
    <row r="210" spans="1:10" x14ac:dyDescent="0.2">
      <c r="A210">
        <v>1970</v>
      </c>
      <c r="B210">
        <v>25795</v>
      </c>
      <c r="C210">
        <v>1970.6219000000001</v>
      </c>
      <c r="D210">
        <v>324.69</v>
      </c>
      <c r="E210">
        <v>325.98</v>
      </c>
      <c r="F210">
        <v>324.44</v>
      </c>
      <c r="G210">
        <v>325.77</v>
      </c>
      <c r="H210">
        <v>324.69</v>
      </c>
      <c r="I210">
        <v>325.98</v>
      </c>
    </row>
    <row r="211" spans="1:10" x14ac:dyDescent="0.2">
      <c r="A211">
        <v>1970</v>
      </c>
      <c r="B211">
        <v>25826</v>
      </c>
      <c r="C211">
        <v>1970.7067999999999</v>
      </c>
      <c r="D211">
        <v>323.10000000000002</v>
      </c>
      <c r="E211">
        <v>326.08999999999997</v>
      </c>
      <c r="F211">
        <v>322.83</v>
      </c>
      <c r="G211">
        <v>325.83</v>
      </c>
      <c r="H211">
        <v>323.10000000000002</v>
      </c>
      <c r="I211">
        <v>326.08999999999997</v>
      </c>
    </row>
    <row r="212" spans="1:10" x14ac:dyDescent="0.2">
      <c r="A212">
        <v>1970</v>
      </c>
      <c r="B212">
        <v>25856</v>
      </c>
      <c r="C212">
        <v>1970.789</v>
      </c>
      <c r="D212">
        <v>323.07</v>
      </c>
      <c r="E212">
        <v>326.17</v>
      </c>
      <c r="F212">
        <v>322.79000000000002</v>
      </c>
      <c r="G212">
        <v>325.88</v>
      </c>
      <c r="H212">
        <v>323.07</v>
      </c>
      <c r="I212">
        <v>326.17</v>
      </c>
    </row>
    <row r="213" spans="1:10" x14ac:dyDescent="0.2">
      <c r="A213">
        <v>1970</v>
      </c>
      <c r="B213">
        <v>25887</v>
      </c>
      <c r="C213">
        <v>1970.874</v>
      </c>
      <c r="D213">
        <v>324.01</v>
      </c>
      <c r="E213">
        <v>325.95999999999998</v>
      </c>
      <c r="F213">
        <v>324</v>
      </c>
      <c r="G213">
        <v>325.93</v>
      </c>
      <c r="H213">
        <v>324.01</v>
      </c>
      <c r="I213">
        <v>325.95999999999998</v>
      </c>
    </row>
    <row r="214" spans="1:10" x14ac:dyDescent="0.2">
      <c r="A214">
        <v>1970</v>
      </c>
      <c r="B214">
        <v>25917</v>
      </c>
      <c r="C214">
        <v>1970.9562000000001</v>
      </c>
      <c r="D214">
        <v>325.13</v>
      </c>
      <c r="E214">
        <v>325.94</v>
      </c>
      <c r="F214">
        <v>325.18</v>
      </c>
      <c r="G214">
        <v>325.97000000000003</v>
      </c>
      <c r="H214">
        <v>325.13</v>
      </c>
      <c r="I214">
        <v>325.94</v>
      </c>
    </row>
    <row r="215" spans="1:10" x14ac:dyDescent="0.2">
      <c r="A215">
        <v>1971</v>
      </c>
      <c r="B215">
        <v>25948</v>
      </c>
      <c r="C215">
        <v>1971.0410999999999</v>
      </c>
      <c r="D215">
        <v>326.17</v>
      </c>
      <c r="E215">
        <v>326.14999999999998</v>
      </c>
      <c r="F215">
        <v>326.04000000000002</v>
      </c>
      <c r="G215">
        <v>326.01</v>
      </c>
      <c r="H215">
        <v>326.17</v>
      </c>
      <c r="I215">
        <v>326.14999999999998</v>
      </c>
    </row>
    <row r="216" spans="1:10" x14ac:dyDescent="0.2">
      <c r="A216">
        <v>1971</v>
      </c>
      <c r="B216">
        <v>25979</v>
      </c>
      <c r="C216">
        <v>1971.126</v>
      </c>
      <c r="D216">
        <v>326.68</v>
      </c>
      <c r="E216">
        <v>326.05</v>
      </c>
      <c r="F216">
        <v>326.69</v>
      </c>
      <c r="G216">
        <v>326.05</v>
      </c>
      <c r="H216">
        <v>326.68</v>
      </c>
      <c r="I216">
        <v>326.05</v>
      </c>
    </row>
    <row r="217" spans="1:10" x14ac:dyDescent="0.2">
      <c r="A217">
        <v>1971</v>
      </c>
      <c r="B217">
        <v>26007</v>
      </c>
      <c r="C217">
        <v>1971.2027</v>
      </c>
      <c r="D217">
        <v>327.17</v>
      </c>
      <c r="E217">
        <v>325.83999999999997</v>
      </c>
      <c r="F217">
        <v>327.43</v>
      </c>
      <c r="G217">
        <v>326.08</v>
      </c>
      <c r="H217">
        <v>327.17</v>
      </c>
      <c r="I217">
        <v>325.83999999999997</v>
      </c>
    </row>
    <row r="218" spans="1:10" x14ac:dyDescent="0.2">
      <c r="A218">
        <v>1971</v>
      </c>
      <c r="B218">
        <v>26038</v>
      </c>
      <c r="C218">
        <v>1971.2877000000001</v>
      </c>
      <c r="D218">
        <v>327.79</v>
      </c>
      <c r="E218">
        <v>325.37</v>
      </c>
      <c r="F218">
        <v>328.56</v>
      </c>
      <c r="G218">
        <v>326.13</v>
      </c>
      <c r="H218">
        <v>327.79</v>
      </c>
      <c r="I218">
        <v>325.37</v>
      </c>
    </row>
    <row r="219" spans="1:10" x14ac:dyDescent="0.2">
      <c r="A219">
        <v>1971</v>
      </c>
      <c r="B219">
        <v>26068</v>
      </c>
      <c r="C219">
        <v>1971.3698999999999</v>
      </c>
      <c r="D219">
        <v>328.92</v>
      </c>
      <c r="E219">
        <v>326.01</v>
      </c>
      <c r="F219">
        <v>329.11</v>
      </c>
      <c r="G219">
        <v>326.19</v>
      </c>
      <c r="H219">
        <v>328.92</v>
      </c>
      <c r="I219">
        <v>326.01</v>
      </c>
      <c r="J219">
        <f>(H219-H207)</f>
        <v>0.84000000000003183</v>
      </c>
    </row>
    <row r="220" spans="1:10" x14ac:dyDescent="0.2">
      <c r="A220">
        <v>1971</v>
      </c>
      <c r="B220">
        <v>26099</v>
      </c>
      <c r="C220">
        <v>1971.4548</v>
      </c>
      <c r="D220">
        <v>328.57</v>
      </c>
      <c r="E220">
        <v>326.37</v>
      </c>
      <c r="F220">
        <v>328.45</v>
      </c>
      <c r="G220">
        <v>326.26</v>
      </c>
      <c r="H220">
        <v>328.57</v>
      </c>
      <c r="I220">
        <v>326.37</v>
      </c>
    </row>
    <row r="221" spans="1:10" x14ac:dyDescent="0.2">
      <c r="A221">
        <v>1971</v>
      </c>
      <c r="B221">
        <v>26129</v>
      </c>
      <c r="C221">
        <v>1971.537</v>
      </c>
      <c r="D221">
        <v>327.36</v>
      </c>
      <c r="E221">
        <v>326.64</v>
      </c>
      <c r="F221">
        <v>327.02</v>
      </c>
      <c r="G221">
        <v>326.33</v>
      </c>
      <c r="H221">
        <v>327.36</v>
      </c>
      <c r="I221">
        <v>326.64</v>
      </c>
    </row>
    <row r="222" spans="1:10" x14ac:dyDescent="0.2">
      <c r="A222">
        <v>1971</v>
      </c>
      <c r="B222">
        <v>26160</v>
      </c>
      <c r="C222">
        <v>1971.6219000000001</v>
      </c>
      <c r="D222">
        <v>325.43</v>
      </c>
      <c r="E222">
        <v>326.73</v>
      </c>
      <c r="F222">
        <v>325.06</v>
      </c>
      <c r="G222">
        <v>326.39999999999998</v>
      </c>
      <c r="H222">
        <v>325.43</v>
      </c>
      <c r="I222">
        <v>326.73</v>
      </c>
    </row>
    <row r="223" spans="1:10" x14ac:dyDescent="0.2">
      <c r="A223">
        <v>1971</v>
      </c>
      <c r="B223">
        <v>26191</v>
      </c>
      <c r="C223">
        <v>1971.7067999999999</v>
      </c>
      <c r="D223">
        <v>323.36</v>
      </c>
      <c r="E223">
        <v>326.36</v>
      </c>
      <c r="F223">
        <v>323.45999999999998</v>
      </c>
      <c r="G223">
        <v>326.47000000000003</v>
      </c>
      <c r="H223">
        <v>323.36</v>
      </c>
      <c r="I223">
        <v>326.36</v>
      </c>
    </row>
    <row r="224" spans="1:10" x14ac:dyDescent="0.2">
      <c r="A224">
        <v>1971</v>
      </c>
      <c r="B224">
        <v>26221</v>
      </c>
      <c r="C224">
        <v>1971.789</v>
      </c>
      <c r="D224">
        <v>323.56</v>
      </c>
      <c r="E224">
        <v>326.68</v>
      </c>
      <c r="F224">
        <v>323.44</v>
      </c>
      <c r="G224">
        <v>326.54000000000002</v>
      </c>
      <c r="H224">
        <v>323.56</v>
      </c>
      <c r="I224">
        <v>326.68</v>
      </c>
    </row>
    <row r="225" spans="1:10" x14ac:dyDescent="0.2">
      <c r="A225">
        <v>1971</v>
      </c>
      <c r="B225">
        <v>26252</v>
      </c>
      <c r="C225">
        <v>1971.874</v>
      </c>
      <c r="D225">
        <v>324.8</v>
      </c>
      <c r="E225">
        <v>326.75</v>
      </c>
      <c r="F225">
        <v>324.68</v>
      </c>
      <c r="G225">
        <v>326.62</v>
      </c>
      <c r="H225">
        <v>324.8</v>
      </c>
      <c r="I225">
        <v>326.75</v>
      </c>
    </row>
    <row r="226" spans="1:10" x14ac:dyDescent="0.2">
      <c r="A226">
        <v>1971</v>
      </c>
      <c r="B226">
        <v>26282</v>
      </c>
      <c r="C226">
        <v>1971.9562000000001</v>
      </c>
      <c r="D226">
        <v>326.01</v>
      </c>
      <c r="E226">
        <v>326.82</v>
      </c>
      <c r="F226">
        <v>325.89999999999998</v>
      </c>
      <c r="G226">
        <v>326.7</v>
      </c>
      <c r="H226">
        <v>326.01</v>
      </c>
      <c r="I226">
        <v>326.82</v>
      </c>
    </row>
    <row r="227" spans="1:10" x14ac:dyDescent="0.2">
      <c r="A227">
        <v>1972</v>
      </c>
      <c r="B227">
        <v>26313</v>
      </c>
      <c r="C227">
        <v>1972.0409999999999</v>
      </c>
      <c r="D227">
        <v>326.77</v>
      </c>
      <c r="E227">
        <v>326.74</v>
      </c>
      <c r="F227">
        <v>326.82</v>
      </c>
      <c r="G227">
        <v>326.77999999999997</v>
      </c>
      <c r="H227">
        <v>326.77</v>
      </c>
      <c r="I227">
        <v>326.74</v>
      </c>
    </row>
    <row r="228" spans="1:10" x14ac:dyDescent="0.2">
      <c r="A228">
        <v>1972</v>
      </c>
      <c r="B228">
        <v>26344</v>
      </c>
      <c r="C228">
        <v>1972.1257000000001</v>
      </c>
      <c r="D228">
        <v>327.63</v>
      </c>
      <c r="E228">
        <v>327</v>
      </c>
      <c r="F228">
        <v>327.52</v>
      </c>
      <c r="G228">
        <v>326.87</v>
      </c>
      <c r="H228">
        <v>327.63</v>
      </c>
      <c r="I228">
        <v>327</v>
      </c>
    </row>
    <row r="229" spans="1:10" x14ac:dyDescent="0.2">
      <c r="A229">
        <v>1972</v>
      </c>
      <c r="B229">
        <v>26373</v>
      </c>
      <c r="C229">
        <v>1972.2049</v>
      </c>
      <c r="D229">
        <v>327.75</v>
      </c>
      <c r="E229">
        <v>326.39</v>
      </c>
      <c r="F229">
        <v>328.35</v>
      </c>
      <c r="G229">
        <v>326.97000000000003</v>
      </c>
      <c r="H229">
        <v>327.75</v>
      </c>
      <c r="I229">
        <v>326.39</v>
      </c>
    </row>
    <row r="230" spans="1:10" x14ac:dyDescent="0.2">
      <c r="A230">
        <v>1972</v>
      </c>
      <c r="B230">
        <v>26404</v>
      </c>
      <c r="C230">
        <v>1972.2896000000001</v>
      </c>
      <c r="D230">
        <v>329.73</v>
      </c>
      <c r="E230">
        <v>327.27999999999997</v>
      </c>
      <c r="F230">
        <v>329.55</v>
      </c>
      <c r="G230">
        <v>327.08999999999997</v>
      </c>
      <c r="H230">
        <v>329.73</v>
      </c>
      <c r="I230">
        <v>327.27999999999997</v>
      </c>
    </row>
    <row r="231" spans="1:10" x14ac:dyDescent="0.2">
      <c r="A231">
        <v>1972</v>
      </c>
      <c r="B231">
        <v>26434</v>
      </c>
      <c r="C231">
        <v>1972.3715999999999</v>
      </c>
      <c r="D231">
        <v>330.07</v>
      </c>
      <c r="E231">
        <v>327.14999999999998</v>
      </c>
      <c r="F231">
        <v>330.14</v>
      </c>
      <c r="G231">
        <v>327.22000000000003</v>
      </c>
      <c r="H231">
        <v>330.07</v>
      </c>
      <c r="I231">
        <v>327.14999999999998</v>
      </c>
      <c r="J231">
        <f>(H231-H219)</f>
        <v>1.1499999999999773</v>
      </c>
    </row>
    <row r="232" spans="1:10" x14ac:dyDescent="0.2">
      <c r="A232">
        <v>1972</v>
      </c>
      <c r="B232">
        <v>26465</v>
      </c>
      <c r="C232">
        <v>1972.4563000000001</v>
      </c>
      <c r="D232">
        <v>329.09</v>
      </c>
      <c r="E232">
        <v>326.89</v>
      </c>
      <c r="F232">
        <v>329.54</v>
      </c>
      <c r="G232">
        <v>327.37</v>
      </c>
      <c r="H232">
        <v>329.09</v>
      </c>
      <c r="I232">
        <v>326.89</v>
      </c>
    </row>
    <row r="233" spans="1:10" x14ac:dyDescent="0.2">
      <c r="A233">
        <v>1972</v>
      </c>
      <c r="B233">
        <v>26495</v>
      </c>
      <c r="C233">
        <v>1972.5382999999999</v>
      </c>
      <c r="D233">
        <v>328.04</v>
      </c>
      <c r="E233">
        <v>327.35000000000002</v>
      </c>
      <c r="F233">
        <v>328.19</v>
      </c>
      <c r="G233">
        <v>327.52999999999997</v>
      </c>
      <c r="H233">
        <v>328.04</v>
      </c>
      <c r="I233">
        <v>327.35000000000002</v>
      </c>
    </row>
    <row r="234" spans="1:10" x14ac:dyDescent="0.2">
      <c r="A234">
        <v>1972</v>
      </c>
      <c r="B234">
        <v>26526</v>
      </c>
      <c r="C234">
        <v>1972.623</v>
      </c>
      <c r="D234">
        <v>326.32</v>
      </c>
      <c r="E234">
        <v>327.64999999999998</v>
      </c>
      <c r="F234">
        <v>326.33999999999997</v>
      </c>
      <c r="G234">
        <v>327.71</v>
      </c>
      <c r="H234">
        <v>326.32</v>
      </c>
      <c r="I234">
        <v>327.64999999999998</v>
      </c>
    </row>
    <row r="235" spans="1:10" x14ac:dyDescent="0.2">
      <c r="A235">
        <v>1972</v>
      </c>
      <c r="B235">
        <v>26557</v>
      </c>
      <c r="C235">
        <v>1972.7076999999999</v>
      </c>
      <c r="D235">
        <v>324.83999999999997</v>
      </c>
      <c r="E235">
        <v>327.86</v>
      </c>
      <c r="F235">
        <v>324.87</v>
      </c>
      <c r="G235">
        <v>327.9</v>
      </c>
      <c r="H235">
        <v>324.83999999999997</v>
      </c>
      <c r="I235">
        <v>327.86</v>
      </c>
    </row>
    <row r="236" spans="1:10" x14ac:dyDescent="0.2">
      <c r="A236">
        <v>1972</v>
      </c>
      <c r="B236">
        <v>26587</v>
      </c>
      <c r="C236">
        <v>1972.7896000000001</v>
      </c>
      <c r="D236">
        <v>325.2</v>
      </c>
      <c r="E236">
        <v>328.32</v>
      </c>
      <c r="F236">
        <v>324.99</v>
      </c>
      <c r="G236">
        <v>328.1</v>
      </c>
      <c r="H236">
        <v>325.2</v>
      </c>
      <c r="I236">
        <v>328.32</v>
      </c>
    </row>
    <row r="237" spans="1:10" x14ac:dyDescent="0.2">
      <c r="A237">
        <v>1972</v>
      </c>
      <c r="B237">
        <v>26618</v>
      </c>
      <c r="C237">
        <v>1972.8742999999999</v>
      </c>
      <c r="D237">
        <v>326.5</v>
      </c>
      <c r="E237">
        <v>328.46</v>
      </c>
      <c r="F237">
        <v>326.37</v>
      </c>
      <c r="G237">
        <v>328.3</v>
      </c>
      <c r="H237">
        <v>326.5</v>
      </c>
      <c r="I237">
        <v>328.46</v>
      </c>
    </row>
    <row r="238" spans="1:10" x14ac:dyDescent="0.2">
      <c r="A238">
        <v>1972</v>
      </c>
      <c r="B238">
        <v>26648</v>
      </c>
      <c r="C238">
        <v>1972.9563000000001</v>
      </c>
      <c r="D238">
        <v>327.55</v>
      </c>
      <c r="E238">
        <v>328.36</v>
      </c>
      <c r="F238">
        <v>327.71</v>
      </c>
      <c r="G238">
        <v>328.51</v>
      </c>
      <c r="H238">
        <v>327.55</v>
      </c>
      <c r="I238">
        <v>328.36</v>
      </c>
    </row>
    <row r="239" spans="1:10" x14ac:dyDescent="0.2">
      <c r="A239">
        <v>1973</v>
      </c>
      <c r="B239">
        <v>26679</v>
      </c>
      <c r="C239">
        <v>1973.0410999999999</v>
      </c>
      <c r="D239">
        <v>328.55</v>
      </c>
      <c r="E239">
        <v>328.52</v>
      </c>
      <c r="F239">
        <v>328.75</v>
      </c>
      <c r="G239">
        <v>328.72</v>
      </c>
      <c r="H239">
        <v>328.55</v>
      </c>
      <c r="I239">
        <v>328.52</v>
      </c>
    </row>
    <row r="240" spans="1:10" x14ac:dyDescent="0.2">
      <c r="A240">
        <v>1973</v>
      </c>
      <c r="B240">
        <v>26710</v>
      </c>
      <c r="C240">
        <v>1973.126</v>
      </c>
      <c r="D240">
        <v>329.56</v>
      </c>
      <c r="E240">
        <v>328.92</v>
      </c>
      <c r="F240">
        <v>329.58</v>
      </c>
      <c r="G240">
        <v>328.92</v>
      </c>
      <c r="H240">
        <v>329.56</v>
      </c>
      <c r="I240">
        <v>328.92</v>
      </c>
    </row>
    <row r="241" spans="1:10" x14ac:dyDescent="0.2">
      <c r="A241">
        <v>1973</v>
      </c>
      <c r="B241">
        <v>26738</v>
      </c>
      <c r="C241">
        <v>1973.2027</v>
      </c>
      <c r="D241">
        <v>330.3</v>
      </c>
      <c r="E241">
        <v>328.96</v>
      </c>
      <c r="F241">
        <v>330.47</v>
      </c>
      <c r="G241">
        <v>329.11</v>
      </c>
      <c r="H241">
        <v>330.3</v>
      </c>
      <c r="I241">
        <v>328.96</v>
      </c>
    </row>
    <row r="242" spans="1:10" x14ac:dyDescent="0.2">
      <c r="A242">
        <v>1973</v>
      </c>
      <c r="B242">
        <v>26769</v>
      </c>
      <c r="C242">
        <v>1973.2877000000001</v>
      </c>
      <c r="D242">
        <v>331.5</v>
      </c>
      <c r="E242">
        <v>329.07</v>
      </c>
      <c r="F242">
        <v>331.75</v>
      </c>
      <c r="G242">
        <v>329.31</v>
      </c>
      <c r="H242">
        <v>331.5</v>
      </c>
      <c r="I242">
        <v>329.07</v>
      </c>
    </row>
    <row r="243" spans="1:10" x14ac:dyDescent="0.2">
      <c r="A243">
        <v>1973</v>
      </c>
      <c r="B243">
        <v>26799</v>
      </c>
      <c r="C243">
        <v>1973.3698999999999</v>
      </c>
      <c r="D243">
        <v>332.48</v>
      </c>
      <c r="E243">
        <v>329.54</v>
      </c>
      <c r="F243">
        <v>332.42</v>
      </c>
      <c r="G243">
        <v>329.48</v>
      </c>
      <c r="H243">
        <v>332.48</v>
      </c>
      <c r="I243">
        <v>329.54</v>
      </c>
      <c r="J243">
        <f>(H243-H231)</f>
        <v>2.410000000000025</v>
      </c>
    </row>
    <row r="244" spans="1:10" x14ac:dyDescent="0.2">
      <c r="A244">
        <v>1973</v>
      </c>
      <c r="B244">
        <v>26830</v>
      </c>
      <c r="C244">
        <v>1973.4548</v>
      </c>
      <c r="D244">
        <v>332.07</v>
      </c>
      <c r="E244">
        <v>329.85</v>
      </c>
      <c r="F244">
        <v>331.85</v>
      </c>
      <c r="G244">
        <v>329.64</v>
      </c>
      <c r="H244">
        <v>332.07</v>
      </c>
      <c r="I244">
        <v>329.85</v>
      </c>
    </row>
    <row r="245" spans="1:10" x14ac:dyDescent="0.2">
      <c r="A245">
        <v>1973</v>
      </c>
      <c r="B245">
        <v>26860</v>
      </c>
      <c r="C245">
        <v>1973.537</v>
      </c>
      <c r="D245">
        <v>330.87</v>
      </c>
      <c r="E245">
        <v>330.15</v>
      </c>
      <c r="F245">
        <v>330.47</v>
      </c>
      <c r="G245">
        <v>329.78</v>
      </c>
      <c r="H245">
        <v>330.87</v>
      </c>
      <c r="I245">
        <v>330.15</v>
      </c>
    </row>
    <row r="246" spans="1:10" x14ac:dyDescent="0.2">
      <c r="A246">
        <v>1973</v>
      </c>
      <c r="B246">
        <v>26891</v>
      </c>
      <c r="C246">
        <v>1973.6219000000001</v>
      </c>
      <c r="D246">
        <v>329.31</v>
      </c>
      <c r="E246">
        <v>330.62</v>
      </c>
      <c r="F246">
        <v>328.54</v>
      </c>
      <c r="G246">
        <v>329.89</v>
      </c>
      <c r="H246">
        <v>329.31</v>
      </c>
      <c r="I246">
        <v>330.62</v>
      </c>
    </row>
    <row r="247" spans="1:10" x14ac:dyDescent="0.2">
      <c r="A247">
        <v>1973</v>
      </c>
      <c r="B247">
        <v>26922</v>
      </c>
      <c r="C247">
        <v>1973.7067999999999</v>
      </c>
      <c r="D247">
        <v>327.51</v>
      </c>
      <c r="E247">
        <v>330.54</v>
      </c>
      <c r="F247">
        <v>326.92</v>
      </c>
      <c r="G247">
        <v>329.96</v>
      </c>
      <c r="H247">
        <v>327.51</v>
      </c>
      <c r="I247">
        <v>330.54</v>
      </c>
    </row>
    <row r="248" spans="1:10" x14ac:dyDescent="0.2">
      <c r="A248">
        <v>1973</v>
      </c>
      <c r="B248">
        <v>26952</v>
      </c>
      <c r="C248">
        <v>1973.789</v>
      </c>
      <c r="D248">
        <v>327.18</v>
      </c>
      <c r="E248">
        <v>330.32</v>
      </c>
      <c r="F248">
        <v>326.89</v>
      </c>
      <c r="G248">
        <v>330.01</v>
      </c>
      <c r="H248">
        <v>327.18</v>
      </c>
      <c r="I248">
        <v>330.32</v>
      </c>
    </row>
    <row r="249" spans="1:10" x14ac:dyDescent="0.2">
      <c r="A249">
        <v>1973</v>
      </c>
      <c r="B249">
        <v>26983</v>
      </c>
      <c r="C249">
        <v>1973.874</v>
      </c>
      <c r="D249">
        <v>328.16</v>
      </c>
      <c r="E249">
        <v>330.13</v>
      </c>
      <c r="F249">
        <v>328.1</v>
      </c>
      <c r="G249">
        <v>330.05</v>
      </c>
      <c r="H249">
        <v>328.16</v>
      </c>
      <c r="I249">
        <v>330.13</v>
      </c>
    </row>
    <row r="250" spans="1:10" x14ac:dyDescent="0.2">
      <c r="A250">
        <v>1973</v>
      </c>
      <c r="B250">
        <v>27013</v>
      </c>
      <c r="C250">
        <v>1973.9562000000001</v>
      </c>
      <c r="D250">
        <v>328.64</v>
      </c>
      <c r="E250">
        <v>329.45</v>
      </c>
      <c r="F250">
        <v>329.27</v>
      </c>
      <c r="G250">
        <v>330.07</v>
      </c>
      <c r="H250">
        <v>328.64</v>
      </c>
      <c r="I250">
        <v>329.45</v>
      </c>
    </row>
    <row r="251" spans="1:10" x14ac:dyDescent="0.2">
      <c r="A251">
        <v>1974</v>
      </c>
      <c r="B251">
        <v>27044</v>
      </c>
      <c r="C251">
        <v>1974.0410999999999</v>
      </c>
      <c r="D251">
        <v>329.35</v>
      </c>
      <c r="E251">
        <v>329.33</v>
      </c>
      <c r="F251">
        <v>330.13</v>
      </c>
      <c r="G251">
        <v>330.09</v>
      </c>
      <c r="H251">
        <v>329.35</v>
      </c>
      <c r="I251">
        <v>329.33</v>
      </c>
    </row>
    <row r="252" spans="1:10" x14ac:dyDescent="0.2">
      <c r="A252">
        <v>1974</v>
      </c>
      <c r="B252">
        <v>27075</v>
      </c>
      <c r="C252">
        <v>1974.126</v>
      </c>
      <c r="D252">
        <v>330.71</v>
      </c>
      <c r="E252">
        <v>330.06</v>
      </c>
      <c r="F252">
        <v>330.77</v>
      </c>
      <c r="G252">
        <v>330.11</v>
      </c>
      <c r="H252">
        <v>330.71</v>
      </c>
      <c r="I252">
        <v>330.06</v>
      </c>
    </row>
    <row r="253" spans="1:10" x14ac:dyDescent="0.2">
      <c r="A253">
        <v>1974</v>
      </c>
      <c r="B253">
        <v>27103</v>
      </c>
      <c r="C253">
        <v>1974.2027</v>
      </c>
      <c r="D253">
        <v>331.48</v>
      </c>
      <c r="E253">
        <v>330.13</v>
      </c>
      <c r="F253">
        <v>331.5</v>
      </c>
      <c r="G253">
        <v>330.14</v>
      </c>
      <c r="H253">
        <v>331.48</v>
      </c>
      <c r="I253">
        <v>330.13</v>
      </c>
    </row>
    <row r="254" spans="1:10" x14ac:dyDescent="0.2">
      <c r="A254">
        <v>1974</v>
      </c>
      <c r="B254">
        <v>27134</v>
      </c>
      <c r="C254">
        <v>1974.2877000000001</v>
      </c>
      <c r="D254">
        <v>332.65</v>
      </c>
      <c r="E254">
        <v>330.21</v>
      </c>
      <c r="F254">
        <v>332.63</v>
      </c>
      <c r="G254">
        <v>330.17</v>
      </c>
      <c r="H254">
        <v>332.65</v>
      </c>
      <c r="I254">
        <v>330.21</v>
      </c>
    </row>
    <row r="255" spans="1:10" x14ac:dyDescent="0.2">
      <c r="A255">
        <v>1974</v>
      </c>
      <c r="B255">
        <v>27164</v>
      </c>
      <c r="C255">
        <v>1974.3698999999999</v>
      </c>
      <c r="D255">
        <v>333.09</v>
      </c>
      <c r="E255">
        <v>330.14</v>
      </c>
      <c r="F255">
        <v>333.16</v>
      </c>
      <c r="G255">
        <v>330.21</v>
      </c>
      <c r="H255">
        <v>333.09</v>
      </c>
      <c r="I255">
        <v>330.14</v>
      </c>
      <c r="J255">
        <f>(H255-H243)</f>
        <v>0.6099999999999568</v>
      </c>
    </row>
    <row r="256" spans="1:10" x14ac:dyDescent="0.2">
      <c r="A256">
        <v>1974</v>
      </c>
      <c r="B256">
        <v>27195</v>
      </c>
      <c r="C256">
        <v>1974.4548</v>
      </c>
      <c r="D256">
        <v>332.25</v>
      </c>
      <c r="E256">
        <v>330.02</v>
      </c>
      <c r="F256">
        <v>332.47</v>
      </c>
      <c r="G256">
        <v>330.26</v>
      </c>
      <c r="H256">
        <v>332.25</v>
      </c>
      <c r="I256">
        <v>330.02</v>
      </c>
    </row>
    <row r="257" spans="1:10" x14ac:dyDescent="0.2">
      <c r="A257">
        <v>1974</v>
      </c>
      <c r="B257">
        <v>27225</v>
      </c>
      <c r="C257">
        <v>1974.537</v>
      </c>
      <c r="D257">
        <v>331.18</v>
      </c>
      <c r="E257">
        <v>330.45</v>
      </c>
      <c r="F257">
        <v>331</v>
      </c>
      <c r="G257">
        <v>330.3</v>
      </c>
      <c r="H257">
        <v>331.18</v>
      </c>
      <c r="I257">
        <v>330.45</v>
      </c>
    </row>
    <row r="258" spans="1:10" x14ac:dyDescent="0.2">
      <c r="A258">
        <v>1974</v>
      </c>
      <c r="B258">
        <v>27256</v>
      </c>
      <c r="C258">
        <v>1974.6219000000001</v>
      </c>
      <c r="D258">
        <v>329.39</v>
      </c>
      <c r="E258">
        <v>330.71</v>
      </c>
      <c r="F258">
        <v>329</v>
      </c>
      <c r="G258">
        <v>330.36</v>
      </c>
      <c r="H258">
        <v>329.39</v>
      </c>
      <c r="I258">
        <v>330.71</v>
      </c>
    </row>
    <row r="259" spans="1:10" x14ac:dyDescent="0.2">
      <c r="A259">
        <v>1974</v>
      </c>
      <c r="B259">
        <v>27287</v>
      </c>
      <c r="C259">
        <v>1974.7067999999999</v>
      </c>
      <c r="D259">
        <v>327.43</v>
      </c>
      <c r="E259">
        <v>330.46</v>
      </c>
      <c r="F259">
        <v>327.36</v>
      </c>
      <c r="G259">
        <v>330.41</v>
      </c>
      <c r="H259">
        <v>327.43</v>
      </c>
      <c r="I259">
        <v>330.46</v>
      </c>
    </row>
    <row r="260" spans="1:10" x14ac:dyDescent="0.2">
      <c r="A260">
        <v>1974</v>
      </c>
      <c r="B260">
        <v>27317</v>
      </c>
      <c r="C260">
        <v>1974.789</v>
      </c>
      <c r="D260">
        <v>327.37</v>
      </c>
      <c r="E260">
        <v>330.52</v>
      </c>
      <c r="F260">
        <v>327.32</v>
      </c>
      <c r="G260">
        <v>330.46</v>
      </c>
      <c r="H260">
        <v>327.37</v>
      </c>
      <c r="I260">
        <v>330.52</v>
      </c>
    </row>
    <row r="261" spans="1:10" x14ac:dyDescent="0.2">
      <c r="A261">
        <v>1974</v>
      </c>
      <c r="B261">
        <v>27348</v>
      </c>
      <c r="C261">
        <v>1974.874</v>
      </c>
      <c r="D261">
        <v>328.46</v>
      </c>
      <c r="E261">
        <v>330.44</v>
      </c>
      <c r="F261">
        <v>328.56</v>
      </c>
      <c r="G261">
        <v>330.52</v>
      </c>
      <c r="H261">
        <v>328.46</v>
      </c>
      <c r="I261">
        <v>330.44</v>
      </c>
    </row>
    <row r="262" spans="1:10" x14ac:dyDescent="0.2">
      <c r="A262">
        <v>1974</v>
      </c>
      <c r="B262">
        <v>27378</v>
      </c>
      <c r="C262">
        <v>1974.9562000000001</v>
      </c>
      <c r="D262">
        <v>329.57</v>
      </c>
      <c r="E262">
        <v>330.39</v>
      </c>
      <c r="F262">
        <v>329.78</v>
      </c>
      <c r="G262">
        <v>330.58</v>
      </c>
      <c r="H262">
        <v>329.57</v>
      </c>
      <c r="I262">
        <v>330.39</v>
      </c>
    </row>
    <row r="263" spans="1:10" x14ac:dyDescent="0.2">
      <c r="A263">
        <v>1975</v>
      </c>
      <c r="B263">
        <v>27409</v>
      </c>
      <c r="C263">
        <v>1975.0410999999999</v>
      </c>
      <c r="D263">
        <v>330.4</v>
      </c>
      <c r="E263">
        <v>330.37</v>
      </c>
      <c r="F263">
        <v>330.69</v>
      </c>
      <c r="G263">
        <v>330.65</v>
      </c>
      <c r="H263">
        <v>330.4</v>
      </c>
      <c r="I263">
        <v>330.37</v>
      </c>
    </row>
    <row r="264" spans="1:10" x14ac:dyDescent="0.2">
      <c r="A264">
        <v>1975</v>
      </c>
      <c r="B264">
        <v>27440</v>
      </c>
      <c r="C264">
        <v>1975.126</v>
      </c>
      <c r="D264">
        <v>331.4</v>
      </c>
      <c r="E264">
        <v>330.76</v>
      </c>
      <c r="F264">
        <v>331.39</v>
      </c>
      <c r="G264">
        <v>330.73</v>
      </c>
      <c r="H264">
        <v>331.4</v>
      </c>
      <c r="I264">
        <v>330.76</v>
      </c>
    </row>
    <row r="265" spans="1:10" x14ac:dyDescent="0.2">
      <c r="A265">
        <v>1975</v>
      </c>
      <c r="B265">
        <v>27468</v>
      </c>
      <c r="C265">
        <v>1975.2027</v>
      </c>
      <c r="D265">
        <v>332.04</v>
      </c>
      <c r="E265">
        <v>330.69</v>
      </c>
      <c r="F265">
        <v>332.18</v>
      </c>
      <c r="G265">
        <v>330.81</v>
      </c>
      <c r="H265">
        <v>332.04</v>
      </c>
      <c r="I265">
        <v>330.69</v>
      </c>
    </row>
    <row r="266" spans="1:10" x14ac:dyDescent="0.2">
      <c r="A266">
        <v>1975</v>
      </c>
      <c r="B266">
        <v>27499</v>
      </c>
      <c r="C266">
        <v>1975.2877000000001</v>
      </c>
      <c r="D266">
        <v>333.31</v>
      </c>
      <c r="E266">
        <v>330.86</v>
      </c>
      <c r="F266">
        <v>333.37</v>
      </c>
      <c r="G266">
        <v>330.91</v>
      </c>
      <c r="H266">
        <v>333.31</v>
      </c>
      <c r="I266">
        <v>330.86</v>
      </c>
    </row>
    <row r="267" spans="1:10" x14ac:dyDescent="0.2">
      <c r="A267">
        <v>1975</v>
      </c>
      <c r="B267">
        <v>27529</v>
      </c>
      <c r="C267">
        <v>1975.3698999999999</v>
      </c>
      <c r="D267">
        <v>333.97</v>
      </c>
      <c r="E267">
        <v>331.01</v>
      </c>
      <c r="F267">
        <v>333.96</v>
      </c>
      <c r="G267">
        <v>331</v>
      </c>
      <c r="H267">
        <v>333.97</v>
      </c>
      <c r="I267">
        <v>331.01</v>
      </c>
      <c r="J267">
        <f>(H267-H255)</f>
        <v>0.8800000000000523</v>
      </c>
    </row>
    <row r="268" spans="1:10" x14ac:dyDescent="0.2">
      <c r="A268">
        <v>1975</v>
      </c>
      <c r="B268">
        <v>27560</v>
      </c>
      <c r="C268">
        <v>1975.4548</v>
      </c>
      <c r="D268">
        <v>333.6</v>
      </c>
      <c r="E268">
        <v>331.36</v>
      </c>
      <c r="F268">
        <v>333.32</v>
      </c>
      <c r="G268">
        <v>331.1</v>
      </c>
      <c r="H268">
        <v>333.6</v>
      </c>
      <c r="I268">
        <v>331.36</v>
      </c>
    </row>
    <row r="269" spans="1:10" x14ac:dyDescent="0.2">
      <c r="A269">
        <v>1975</v>
      </c>
      <c r="B269">
        <v>27590</v>
      </c>
      <c r="C269">
        <v>1975.537</v>
      </c>
      <c r="D269">
        <v>331.9</v>
      </c>
      <c r="E269">
        <v>331.18</v>
      </c>
      <c r="F269">
        <v>331.9</v>
      </c>
      <c r="G269">
        <v>331.2</v>
      </c>
      <c r="H269">
        <v>331.9</v>
      </c>
      <c r="I269">
        <v>331.18</v>
      </c>
    </row>
    <row r="270" spans="1:10" x14ac:dyDescent="0.2">
      <c r="A270">
        <v>1975</v>
      </c>
      <c r="B270">
        <v>27621</v>
      </c>
      <c r="C270">
        <v>1975.6219000000001</v>
      </c>
      <c r="D270">
        <v>330.06</v>
      </c>
      <c r="E270">
        <v>331.38</v>
      </c>
      <c r="F270">
        <v>329.94</v>
      </c>
      <c r="G270">
        <v>331.29</v>
      </c>
      <c r="H270">
        <v>330.06</v>
      </c>
      <c r="I270">
        <v>331.38</v>
      </c>
    </row>
    <row r="271" spans="1:10" x14ac:dyDescent="0.2">
      <c r="A271">
        <v>1975</v>
      </c>
      <c r="B271">
        <v>27652</v>
      </c>
      <c r="C271">
        <v>1975.7067999999999</v>
      </c>
      <c r="D271">
        <v>328.56</v>
      </c>
      <c r="E271">
        <v>331.6</v>
      </c>
      <c r="F271">
        <v>328.33</v>
      </c>
      <c r="G271">
        <v>331.39</v>
      </c>
      <c r="H271">
        <v>328.56</v>
      </c>
      <c r="I271">
        <v>331.6</v>
      </c>
    </row>
    <row r="272" spans="1:10" x14ac:dyDescent="0.2">
      <c r="A272">
        <v>1975</v>
      </c>
      <c r="B272">
        <v>27682</v>
      </c>
      <c r="C272">
        <v>1975.789</v>
      </c>
      <c r="D272">
        <v>328.34</v>
      </c>
      <c r="E272">
        <v>331.5</v>
      </c>
      <c r="F272">
        <v>328.33</v>
      </c>
      <c r="G272">
        <v>331.47</v>
      </c>
      <c r="H272">
        <v>328.34</v>
      </c>
      <c r="I272">
        <v>331.5</v>
      </c>
    </row>
    <row r="273" spans="1:10" x14ac:dyDescent="0.2">
      <c r="A273">
        <v>1975</v>
      </c>
      <c r="B273">
        <v>27713</v>
      </c>
      <c r="C273">
        <v>1975.874</v>
      </c>
      <c r="D273">
        <v>329.49</v>
      </c>
      <c r="E273">
        <v>331.47</v>
      </c>
      <c r="F273">
        <v>329.59</v>
      </c>
      <c r="G273">
        <v>331.56</v>
      </c>
      <c r="H273">
        <v>329.49</v>
      </c>
      <c r="I273">
        <v>331.47</v>
      </c>
    </row>
    <row r="274" spans="1:10" x14ac:dyDescent="0.2">
      <c r="A274">
        <v>1975</v>
      </c>
      <c r="B274">
        <v>27743</v>
      </c>
      <c r="C274">
        <v>1975.9562000000001</v>
      </c>
      <c r="D274">
        <v>330.76</v>
      </c>
      <c r="E274">
        <v>331.58</v>
      </c>
      <c r="F274">
        <v>330.84</v>
      </c>
      <c r="G274">
        <v>331.64</v>
      </c>
      <c r="H274">
        <v>330.76</v>
      </c>
      <c r="I274">
        <v>331.58</v>
      </c>
    </row>
    <row r="275" spans="1:10" x14ac:dyDescent="0.2">
      <c r="A275">
        <v>1976</v>
      </c>
      <c r="B275">
        <v>27774</v>
      </c>
      <c r="C275">
        <v>1976.0409999999999</v>
      </c>
      <c r="D275">
        <v>331.75</v>
      </c>
      <c r="E275">
        <v>331.72</v>
      </c>
      <c r="F275">
        <v>331.76</v>
      </c>
      <c r="G275">
        <v>331.72</v>
      </c>
      <c r="H275">
        <v>331.75</v>
      </c>
      <c r="I275">
        <v>331.72</v>
      </c>
    </row>
    <row r="276" spans="1:10" x14ac:dyDescent="0.2">
      <c r="A276">
        <v>1976</v>
      </c>
      <c r="B276">
        <v>27805</v>
      </c>
      <c r="C276">
        <v>1976.1257000000001</v>
      </c>
      <c r="D276">
        <v>332.56</v>
      </c>
      <c r="E276">
        <v>331.92</v>
      </c>
      <c r="F276">
        <v>332.45</v>
      </c>
      <c r="G276">
        <v>331.8</v>
      </c>
      <c r="H276">
        <v>332.56</v>
      </c>
      <c r="I276">
        <v>331.92</v>
      </c>
    </row>
    <row r="277" spans="1:10" x14ac:dyDescent="0.2">
      <c r="A277">
        <v>1976</v>
      </c>
      <c r="B277">
        <v>27834</v>
      </c>
      <c r="C277">
        <v>1976.2049</v>
      </c>
      <c r="D277">
        <v>333.5</v>
      </c>
      <c r="E277">
        <v>332.11</v>
      </c>
      <c r="F277">
        <v>333.27</v>
      </c>
      <c r="G277">
        <v>331.87</v>
      </c>
      <c r="H277">
        <v>333.5</v>
      </c>
      <c r="I277">
        <v>332.11</v>
      </c>
    </row>
    <row r="278" spans="1:10" x14ac:dyDescent="0.2">
      <c r="A278">
        <v>1976</v>
      </c>
      <c r="B278">
        <v>27865</v>
      </c>
      <c r="C278">
        <v>1976.2896000000001</v>
      </c>
      <c r="D278">
        <v>334.58</v>
      </c>
      <c r="E278">
        <v>332.1</v>
      </c>
      <c r="F278">
        <v>334.45</v>
      </c>
      <c r="G278">
        <v>331.95</v>
      </c>
      <c r="H278">
        <v>334.58</v>
      </c>
      <c r="I278">
        <v>332.1</v>
      </c>
    </row>
    <row r="279" spans="1:10" x14ac:dyDescent="0.2">
      <c r="A279">
        <v>1976</v>
      </c>
      <c r="B279">
        <v>27895</v>
      </c>
      <c r="C279">
        <v>1976.3715999999999</v>
      </c>
      <c r="D279">
        <v>334.88</v>
      </c>
      <c r="E279">
        <v>331.91</v>
      </c>
      <c r="F279">
        <v>334.99</v>
      </c>
      <c r="G279">
        <v>332.02</v>
      </c>
      <c r="H279">
        <v>334.88</v>
      </c>
      <c r="I279">
        <v>331.91</v>
      </c>
      <c r="J279">
        <f>(H279-H267)</f>
        <v>0.90999999999996817</v>
      </c>
    </row>
    <row r="280" spans="1:10" x14ac:dyDescent="0.2">
      <c r="A280">
        <v>1976</v>
      </c>
      <c r="B280">
        <v>27926</v>
      </c>
      <c r="C280">
        <v>1976.4563000000001</v>
      </c>
      <c r="D280">
        <v>334.33</v>
      </c>
      <c r="E280">
        <v>332.11</v>
      </c>
      <c r="F280">
        <v>334.31</v>
      </c>
      <c r="G280">
        <v>332.11</v>
      </c>
      <c r="H280">
        <v>334.33</v>
      </c>
      <c r="I280">
        <v>332.11</v>
      </c>
    </row>
    <row r="281" spans="1:10" x14ac:dyDescent="0.2">
      <c r="A281">
        <v>1976</v>
      </c>
      <c r="B281">
        <v>27956</v>
      </c>
      <c r="C281">
        <v>1976.5382999999999</v>
      </c>
      <c r="D281">
        <v>333.05</v>
      </c>
      <c r="E281">
        <v>332.35</v>
      </c>
      <c r="F281">
        <v>332.86</v>
      </c>
      <c r="G281">
        <v>332.19</v>
      </c>
      <c r="H281">
        <v>333.05</v>
      </c>
      <c r="I281">
        <v>332.35</v>
      </c>
    </row>
    <row r="282" spans="1:10" x14ac:dyDescent="0.2">
      <c r="A282">
        <v>1976</v>
      </c>
      <c r="B282">
        <v>27987</v>
      </c>
      <c r="C282">
        <v>1976.623</v>
      </c>
      <c r="D282">
        <v>330.94</v>
      </c>
      <c r="E282">
        <v>332.29</v>
      </c>
      <c r="F282">
        <v>330.89</v>
      </c>
      <c r="G282">
        <v>332.28</v>
      </c>
      <c r="H282">
        <v>330.94</v>
      </c>
      <c r="I282">
        <v>332.29</v>
      </c>
    </row>
    <row r="283" spans="1:10" x14ac:dyDescent="0.2">
      <c r="A283">
        <v>1976</v>
      </c>
      <c r="B283">
        <v>28018</v>
      </c>
      <c r="C283">
        <v>1976.7076999999999</v>
      </c>
      <c r="D283">
        <v>329.3</v>
      </c>
      <c r="E283">
        <v>332.37</v>
      </c>
      <c r="F283">
        <v>329.3</v>
      </c>
      <c r="G283">
        <v>332.38</v>
      </c>
      <c r="H283">
        <v>329.3</v>
      </c>
      <c r="I283">
        <v>332.37</v>
      </c>
    </row>
    <row r="284" spans="1:10" x14ac:dyDescent="0.2">
      <c r="A284">
        <v>1976</v>
      </c>
      <c r="B284">
        <v>28048</v>
      </c>
      <c r="C284">
        <v>1976.7896000000001</v>
      </c>
      <c r="D284">
        <v>328.94</v>
      </c>
      <c r="E284">
        <v>332.11</v>
      </c>
      <c r="F284">
        <v>329.34</v>
      </c>
      <c r="G284">
        <v>332.5</v>
      </c>
      <c r="H284">
        <v>328.94</v>
      </c>
      <c r="I284">
        <v>332.11</v>
      </c>
    </row>
    <row r="285" spans="1:10" x14ac:dyDescent="0.2">
      <c r="A285">
        <v>1976</v>
      </c>
      <c r="B285">
        <v>28079</v>
      </c>
      <c r="C285">
        <v>1976.8742999999999</v>
      </c>
      <c r="D285">
        <v>330.31</v>
      </c>
      <c r="E285">
        <v>332.3</v>
      </c>
      <c r="F285">
        <v>330.66</v>
      </c>
      <c r="G285">
        <v>332.62</v>
      </c>
      <c r="H285">
        <v>330.31</v>
      </c>
      <c r="I285">
        <v>332.3</v>
      </c>
    </row>
    <row r="286" spans="1:10" x14ac:dyDescent="0.2">
      <c r="A286">
        <v>1976</v>
      </c>
      <c r="B286">
        <v>28109</v>
      </c>
      <c r="C286">
        <v>1976.9563000000001</v>
      </c>
      <c r="D286">
        <v>331.68</v>
      </c>
      <c r="E286">
        <v>332.5</v>
      </c>
      <c r="F286">
        <v>331.96</v>
      </c>
      <c r="G286">
        <v>332.77</v>
      </c>
      <c r="H286">
        <v>331.68</v>
      </c>
      <c r="I286">
        <v>332.5</v>
      </c>
    </row>
    <row r="287" spans="1:10" x14ac:dyDescent="0.2">
      <c r="A287">
        <v>1977</v>
      </c>
      <c r="B287">
        <v>28140</v>
      </c>
      <c r="C287">
        <v>1977.0410999999999</v>
      </c>
      <c r="D287">
        <v>332.93</v>
      </c>
      <c r="E287">
        <v>332.9</v>
      </c>
      <c r="F287">
        <v>332.97</v>
      </c>
      <c r="G287">
        <v>332.93</v>
      </c>
      <c r="H287">
        <v>332.93</v>
      </c>
      <c r="I287">
        <v>332.9</v>
      </c>
    </row>
    <row r="288" spans="1:10" x14ac:dyDescent="0.2">
      <c r="A288">
        <v>1977</v>
      </c>
      <c r="B288">
        <v>28171</v>
      </c>
      <c r="C288">
        <v>1977.126</v>
      </c>
      <c r="D288">
        <v>333.42</v>
      </c>
      <c r="E288">
        <v>332.77</v>
      </c>
      <c r="F288">
        <v>333.76</v>
      </c>
      <c r="G288">
        <v>333.1</v>
      </c>
      <c r="H288">
        <v>333.42</v>
      </c>
      <c r="I288">
        <v>332.77</v>
      </c>
    </row>
    <row r="289" spans="1:10" x14ac:dyDescent="0.2">
      <c r="A289">
        <v>1977</v>
      </c>
      <c r="B289">
        <v>28199</v>
      </c>
      <c r="C289">
        <v>1977.2027</v>
      </c>
      <c r="D289">
        <v>334.7</v>
      </c>
      <c r="E289">
        <v>333.34</v>
      </c>
      <c r="F289">
        <v>334.64</v>
      </c>
      <c r="G289">
        <v>333.27</v>
      </c>
      <c r="H289">
        <v>334.7</v>
      </c>
      <c r="I289">
        <v>333.34</v>
      </c>
    </row>
    <row r="290" spans="1:10" x14ac:dyDescent="0.2">
      <c r="A290">
        <v>1977</v>
      </c>
      <c r="B290">
        <v>28230</v>
      </c>
      <c r="C290">
        <v>1977.2877000000001</v>
      </c>
      <c r="D290">
        <v>336.07</v>
      </c>
      <c r="E290">
        <v>333.6</v>
      </c>
      <c r="F290">
        <v>335.94</v>
      </c>
      <c r="G290">
        <v>333.45</v>
      </c>
      <c r="H290">
        <v>336.07</v>
      </c>
      <c r="I290">
        <v>333.6</v>
      </c>
    </row>
    <row r="291" spans="1:10" x14ac:dyDescent="0.2">
      <c r="A291">
        <v>1977</v>
      </c>
      <c r="B291">
        <v>28260</v>
      </c>
      <c r="C291">
        <v>1977.3698999999999</v>
      </c>
      <c r="D291">
        <v>336.75</v>
      </c>
      <c r="E291">
        <v>333.77</v>
      </c>
      <c r="F291">
        <v>336.61</v>
      </c>
      <c r="G291">
        <v>333.63</v>
      </c>
      <c r="H291">
        <v>336.75</v>
      </c>
      <c r="I291">
        <v>333.77</v>
      </c>
      <c r="J291">
        <f>(H291-H279)</f>
        <v>1.8700000000000045</v>
      </c>
    </row>
    <row r="292" spans="1:10" x14ac:dyDescent="0.2">
      <c r="A292">
        <v>1977</v>
      </c>
      <c r="B292">
        <v>28291</v>
      </c>
      <c r="C292">
        <v>1977.4548</v>
      </c>
      <c r="D292">
        <v>336.27</v>
      </c>
      <c r="E292">
        <v>334.01</v>
      </c>
      <c r="F292">
        <v>336.05</v>
      </c>
      <c r="G292">
        <v>333.82</v>
      </c>
      <c r="H292">
        <v>336.27</v>
      </c>
      <c r="I292">
        <v>334.01</v>
      </c>
    </row>
    <row r="293" spans="1:10" x14ac:dyDescent="0.2">
      <c r="A293">
        <v>1977</v>
      </c>
      <c r="B293">
        <v>28321</v>
      </c>
      <c r="C293">
        <v>1977.537</v>
      </c>
      <c r="D293">
        <v>334.92</v>
      </c>
      <c r="E293">
        <v>334.19</v>
      </c>
      <c r="F293">
        <v>334.69</v>
      </c>
      <c r="G293">
        <v>333.99</v>
      </c>
      <c r="H293">
        <v>334.92</v>
      </c>
      <c r="I293">
        <v>334.19</v>
      </c>
    </row>
    <row r="294" spans="1:10" x14ac:dyDescent="0.2">
      <c r="A294">
        <v>1977</v>
      </c>
      <c r="B294">
        <v>28352</v>
      </c>
      <c r="C294">
        <v>1977.6219000000001</v>
      </c>
      <c r="D294">
        <v>332.75</v>
      </c>
      <c r="E294">
        <v>334.09</v>
      </c>
      <c r="F294">
        <v>332.79</v>
      </c>
      <c r="G294">
        <v>334.15</v>
      </c>
      <c r="H294">
        <v>332.75</v>
      </c>
      <c r="I294">
        <v>334.09</v>
      </c>
    </row>
    <row r="295" spans="1:10" x14ac:dyDescent="0.2">
      <c r="A295">
        <v>1977</v>
      </c>
      <c r="B295">
        <v>28383</v>
      </c>
      <c r="C295">
        <v>1977.7067999999999</v>
      </c>
      <c r="D295">
        <v>331.59</v>
      </c>
      <c r="E295">
        <v>334.66</v>
      </c>
      <c r="F295">
        <v>331.23</v>
      </c>
      <c r="G295">
        <v>334.31</v>
      </c>
      <c r="H295">
        <v>331.59</v>
      </c>
      <c r="I295">
        <v>334.66</v>
      </c>
    </row>
    <row r="296" spans="1:10" x14ac:dyDescent="0.2">
      <c r="A296">
        <v>1977</v>
      </c>
      <c r="B296">
        <v>28413</v>
      </c>
      <c r="C296">
        <v>1977.789</v>
      </c>
      <c r="D296">
        <v>331.16</v>
      </c>
      <c r="E296">
        <v>334.34</v>
      </c>
      <c r="F296">
        <v>331.29</v>
      </c>
      <c r="G296">
        <v>334.46</v>
      </c>
      <c r="H296">
        <v>331.16</v>
      </c>
      <c r="I296">
        <v>334.34</v>
      </c>
    </row>
    <row r="297" spans="1:10" x14ac:dyDescent="0.2">
      <c r="A297">
        <v>1977</v>
      </c>
      <c r="B297">
        <v>28444</v>
      </c>
      <c r="C297">
        <v>1977.874</v>
      </c>
      <c r="D297">
        <v>332.4</v>
      </c>
      <c r="E297">
        <v>334.4</v>
      </c>
      <c r="F297">
        <v>332.62</v>
      </c>
      <c r="G297">
        <v>334.6</v>
      </c>
      <c r="H297">
        <v>332.4</v>
      </c>
      <c r="I297">
        <v>334.4</v>
      </c>
    </row>
    <row r="298" spans="1:10" x14ac:dyDescent="0.2">
      <c r="A298">
        <v>1977</v>
      </c>
      <c r="B298">
        <v>28474</v>
      </c>
      <c r="C298">
        <v>1977.9562000000001</v>
      </c>
      <c r="D298">
        <v>333.85</v>
      </c>
      <c r="E298">
        <v>334.67</v>
      </c>
      <c r="F298">
        <v>333.93</v>
      </c>
      <c r="G298">
        <v>334.74</v>
      </c>
      <c r="H298">
        <v>333.85</v>
      </c>
      <c r="I298">
        <v>334.67</v>
      </c>
    </row>
    <row r="299" spans="1:10" x14ac:dyDescent="0.2">
      <c r="A299">
        <v>1978</v>
      </c>
      <c r="B299">
        <v>28505</v>
      </c>
      <c r="C299">
        <v>1978.0410999999999</v>
      </c>
      <c r="D299">
        <v>334.97</v>
      </c>
      <c r="E299">
        <v>334.94</v>
      </c>
      <c r="F299">
        <v>334.91</v>
      </c>
      <c r="G299">
        <v>334.88</v>
      </c>
      <c r="H299">
        <v>334.97</v>
      </c>
      <c r="I299">
        <v>334.94</v>
      </c>
    </row>
    <row r="300" spans="1:10" x14ac:dyDescent="0.2">
      <c r="A300">
        <v>1978</v>
      </c>
      <c r="B300">
        <v>28536</v>
      </c>
      <c r="C300">
        <v>1978.126</v>
      </c>
      <c r="D300">
        <v>335.38</v>
      </c>
      <c r="E300">
        <v>334.73</v>
      </c>
      <c r="F300">
        <v>335.67</v>
      </c>
      <c r="G300">
        <v>335.01</v>
      </c>
      <c r="H300">
        <v>335.38</v>
      </c>
      <c r="I300">
        <v>334.73</v>
      </c>
    </row>
    <row r="301" spans="1:10" x14ac:dyDescent="0.2">
      <c r="A301">
        <v>1978</v>
      </c>
      <c r="B301">
        <v>28564</v>
      </c>
      <c r="C301">
        <v>1978.2027</v>
      </c>
      <c r="D301">
        <v>336.64</v>
      </c>
      <c r="E301">
        <v>335.27</v>
      </c>
      <c r="F301">
        <v>336.51</v>
      </c>
      <c r="G301">
        <v>335.13</v>
      </c>
      <c r="H301">
        <v>336.64</v>
      </c>
      <c r="I301">
        <v>335.27</v>
      </c>
    </row>
    <row r="302" spans="1:10" x14ac:dyDescent="0.2">
      <c r="A302">
        <v>1978</v>
      </c>
      <c r="B302">
        <v>28595</v>
      </c>
      <c r="C302">
        <v>1978.2877000000001</v>
      </c>
      <c r="D302">
        <v>337.76</v>
      </c>
      <c r="E302">
        <v>335.28</v>
      </c>
      <c r="F302">
        <v>337.75</v>
      </c>
      <c r="G302">
        <v>335.25</v>
      </c>
      <c r="H302">
        <v>337.76</v>
      </c>
      <c r="I302">
        <v>335.28</v>
      </c>
    </row>
    <row r="303" spans="1:10" x14ac:dyDescent="0.2">
      <c r="A303">
        <v>1978</v>
      </c>
      <c r="B303">
        <v>28625</v>
      </c>
      <c r="C303">
        <v>1978.3698999999999</v>
      </c>
      <c r="D303">
        <v>338.01</v>
      </c>
      <c r="E303">
        <v>335.02</v>
      </c>
      <c r="F303">
        <v>338.36</v>
      </c>
      <c r="G303">
        <v>335.37</v>
      </c>
      <c r="H303">
        <v>338.01</v>
      </c>
      <c r="I303">
        <v>335.02</v>
      </c>
      <c r="J303">
        <f>(H303-H291)</f>
        <v>1.2599999999999909</v>
      </c>
    </row>
    <row r="304" spans="1:10" x14ac:dyDescent="0.2">
      <c r="A304">
        <v>1978</v>
      </c>
      <c r="B304">
        <v>28656</v>
      </c>
      <c r="C304">
        <v>1978.4548</v>
      </c>
      <c r="D304">
        <v>337.89</v>
      </c>
      <c r="E304">
        <v>335.63</v>
      </c>
      <c r="F304">
        <v>337.73</v>
      </c>
      <c r="G304">
        <v>335.49</v>
      </c>
      <c r="H304">
        <v>337.89</v>
      </c>
      <c r="I304">
        <v>335.63</v>
      </c>
    </row>
    <row r="305" spans="1:10" x14ac:dyDescent="0.2">
      <c r="A305">
        <v>1978</v>
      </c>
      <c r="B305">
        <v>28686</v>
      </c>
      <c r="C305">
        <v>1978.537</v>
      </c>
      <c r="D305">
        <v>336.54</v>
      </c>
      <c r="E305">
        <v>335.8</v>
      </c>
      <c r="F305">
        <v>336.3</v>
      </c>
      <c r="G305">
        <v>335.6</v>
      </c>
      <c r="H305">
        <v>336.54</v>
      </c>
      <c r="I305">
        <v>335.8</v>
      </c>
    </row>
    <row r="306" spans="1:10" x14ac:dyDescent="0.2">
      <c r="A306">
        <v>1978</v>
      </c>
      <c r="B306">
        <v>28717</v>
      </c>
      <c r="C306">
        <v>1978.6219000000001</v>
      </c>
      <c r="D306">
        <v>334.68</v>
      </c>
      <c r="E306">
        <v>336.02</v>
      </c>
      <c r="F306">
        <v>334.33</v>
      </c>
      <c r="G306">
        <v>335.7</v>
      </c>
      <c r="H306">
        <v>334.68</v>
      </c>
      <c r="I306">
        <v>336.02</v>
      </c>
    </row>
    <row r="307" spans="1:10" x14ac:dyDescent="0.2">
      <c r="A307">
        <v>1978</v>
      </c>
      <c r="B307">
        <v>28748</v>
      </c>
      <c r="C307">
        <v>1978.7067999999999</v>
      </c>
      <c r="D307">
        <v>332.76</v>
      </c>
      <c r="E307">
        <v>335.84</v>
      </c>
      <c r="F307">
        <v>332.7</v>
      </c>
      <c r="G307">
        <v>335.8</v>
      </c>
      <c r="H307">
        <v>332.76</v>
      </c>
      <c r="I307">
        <v>335.84</v>
      </c>
    </row>
    <row r="308" spans="1:10" x14ac:dyDescent="0.2">
      <c r="A308">
        <v>1978</v>
      </c>
      <c r="B308">
        <v>28778</v>
      </c>
      <c r="C308">
        <v>1978.789</v>
      </c>
      <c r="D308">
        <v>332.55</v>
      </c>
      <c r="E308">
        <v>335.74</v>
      </c>
      <c r="F308">
        <v>332.71</v>
      </c>
      <c r="G308">
        <v>335.89</v>
      </c>
      <c r="H308">
        <v>332.55</v>
      </c>
      <c r="I308">
        <v>335.74</v>
      </c>
    </row>
    <row r="309" spans="1:10" x14ac:dyDescent="0.2">
      <c r="A309">
        <v>1978</v>
      </c>
      <c r="B309">
        <v>28809</v>
      </c>
      <c r="C309">
        <v>1978.874</v>
      </c>
      <c r="D309">
        <v>333.92</v>
      </c>
      <c r="E309">
        <v>335.93</v>
      </c>
      <c r="F309">
        <v>334</v>
      </c>
      <c r="G309">
        <v>335.98</v>
      </c>
      <c r="H309">
        <v>333.92</v>
      </c>
      <c r="I309">
        <v>335.93</v>
      </c>
    </row>
    <row r="310" spans="1:10" x14ac:dyDescent="0.2">
      <c r="A310">
        <v>1978</v>
      </c>
      <c r="B310">
        <v>28839</v>
      </c>
      <c r="C310">
        <v>1978.9562000000001</v>
      </c>
      <c r="D310">
        <v>334.95</v>
      </c>
      <c r="E310">
        <v>335.78</v>
      </c>
      <c r="F310">
        <v>335.27</v>
      </c>
      <c r="G310">
        <v>336.08</v>
      </c>
      <c r="H310">
        <v>334.95</v>
      </c>
      <c r="I310">
        <v>335.78</v>
      </c>
    </row>
    <row r="311" spans="1:10" x14ac:dyDescent="0.2">
      <c r="A311">
        <v>1979</v>
      </c>
      <c r="B311">
        <v>28870</v>
      </c>
      <c r="C311">
        <v>1979.0410999999999</v>
      </c>
      <c r="D311">
        <v>336.23</v>
      </c>
      <c r="E311">
        <v>336.2</v>
      </c>
      <c r="F311">
        <v>336.23</v>
      </c>
      <c r="G311">
        <v>336.19</v>
      </c>
      <c r="H311">
        <v>336.23</v>
      </c>
      <c r="I311">
        <v>336.2</v>
      </c>
    </row>
    <row r="312" spans="1:10" x14ac:dyDescent="0.2">
      <c r="A312">
        <v>1979</v>
      </c>
      <c r="B312">
        <v>28901</v>
      </c>
      <c r="C312">
        <v>1979.126</v>
      </c>
      <c r="D312">
        <v>336.76</v>
      </c>
      <c r="E312">
        <v>336.1</v>
      </c>
      <c r="F312">
        <v>336.97</v>
      </c>
      <c r="G312">
        <v>336.3</v>
      </c>
      <c r="H312">
        <v>336.76</v>
      </c>
      <c r="I312">
        <v>336.1</v>
      </c>
    </row>
    <row r="313" spans="1:10" x14ac:dyDescent="0.2">
      <c r="A313">
        <v>1979</v>
      </c>
      <c r="B313">
        <v>28929</v>
      </c>
      <c r="C313">
        <v>1979.2027</v>
      </c>
      <c r="D313">
        <v>337.96</v>
      </c>
      <c r="E313">
        <v>336.59</v>
      </c>
      <c r="F313">
        <v>337.8</v>
      </c>
      <c r="G313">
        <v>336.41</v>
      </c>
      <c r="H313">
        <v>337.96</v>
      </c>
      <c r="I313">
        <v>336.59</v>
      </c>
    </row>
    <row r="314" spans="1:10" x14ac:dyDescent="0.2">
      <c r="A314">
        <v>1979</v>
      </c>
      <c r="B314">
        <v>28960</v>
      </c>
      <c r="C314">
        <v>1979.2877000000001</v>
      </c>
      <c r="D314">
        <v>338.88</v>
      </c>
      <c r="E314">
        <v>336.4</v>
      </c>
      <c r="F314">
        <v>339.04</v>
      </c>
      <c r="G314">
        <v>336.54</v>
      </c>
      <c r="H314">
        <v>338.88</v>
      </c>
      <c r="I314">
        <v>336.4</v>
      </c>
    </row>
    <row r="315" spans="1:10" x14ac:dyDescent="0.2">
      <c r="A315">
        <v>1979</v>
      </c>
      <c r="B315">
        <v>28990</v>
      </c>
      <c r="C315">
        <v>1979.3698999999999</v>
      </c>
      <c r="D315">
        <v>339.47</v>
      </c>
      <c r="E315">
        <v>336.47</v>
      </c>
      <c r="F315">
        <v>339.66</v>
      </c>
      <c r="G315">
        <v>336.66</v>
      </c>
      <c r="H315">
        <v>339.47</v>
      </c>
      <c r="I315">
        <v>336.47</v>
      </c>
      <c r="J315">
        <f>(H315-H303)</f>
        <v>1.4600000000000364</v>
      </c>
    </row>
    <row r="316" spans="1:10" x14ac:dyDescent="0.2">
      <c r="A316">
        <v>1979</v>
      </c>
      <c r="B316">
        <v>29021</v>
      </c>
      <c r="C316">
        <v>1979.4548</v>
      </c>
      <c r="D316">
        <v>339.29</v>
      </c>
      <c r="E316">
        <v>337.02</v>
      </c>
      <c r="F316">
        <v>339.05</v>
      </c>
      <c r="G316">
        <v>336.8</v>
      </c>
      <c r="H316">
        <v>339.29</v>
      </c>
      <c r="I316">
        <v>337.02</v>
      </c>
    </row>
    <row r="317" spans="1:10" x14ac:dyDescent="0.2">
      <c r="A317">
        <v>1979</v>
      </c>
      <c r="B317">
        <v>29051</v>
      </c>
      <c r="C317">
        <v>1979.537</v>
      </c>
      <c r="D317">
        <v>337.73</v>
      </c>
      <c r="E317">
        <v>336.99</v>
      </c>
      <c r="F317">
        <v>337.64</v>
      </c>
      <c r="G317">
        <v>336.93</v>
      </c>
      <c r="H317">
        <v>337.73</v>
      </c>
      <c r="I317">
        <v>336.99</v>
      </c>
    </row>
    <row r="318" spans="1:10" x14ac:dyDescent="0.2">
      <c r="A318">
        <v>1979</v>
      </c>
      <c r="B318">
        <v>29082</v>
      </c>
      <c r="C318">
        <v>1979.6219000000001</v>
      </c>
      <c r="D318">
        <v>336.09</v>
      </c>
      <c r="E318">
        <v>337.43</v>
      </c>
      <c r="F318">
        <v>335.7</v>
      </c>
      <c r="G318">
        <v>337.07</v>
      </c>
      <c r="H318">
        <v>336.09</v>
      </c>
      <c r="I318">
        <v>337.43</v>
      </c>
    </row>
    <row r="319" spans="1:10" x14ac:dyDescent="0.2">
      <c r="A319">
        <v>1979</v>
      </c>
      <c r="B319">
        <v>29113</v>
      </c>
      <c r="C319">
        <v>1979.7067999999999</v>
      </c>
      <c r="D319">
        <v>333.92</v>
      </c>
      <c r="E319">
        <v>337</v>
      </c>
      <c r="F319">
        <v>334.11</v>
      </c>
      <c r="G319">
        <v>337.22</v>
      </c>
      <c r="H319">
        <v>333.92</v>
      </c>
      <c r="I319">
        <v>337</v>
      </c>
    </row>
    <row r="320" spans="1:10" x14ac:dyDescent="0.2">
      <c r="A320">
        <v>1979</v>
      </c>
      <c r="B320">
        <v>29143</v>
      </c>
      <c r="C320">
        <v>1979.789</v>
      </c>
      <c r="D320">
        <v>333.86</v>
      </c>
      <c r="E320">
        <v>337.07</v>
      </c>
      <c r="F320">
        <v>334.17</v>
      </c>
      <c r="G320">
        <v>337.36</v>
      </c>
      <c r="H320">
        <v>333.86</v>
      </c>
      <c r="I320">
        <v>337.07</v>
      </c>
    </row>
    <row r="321" spans="1:10" x14ac:dyDescent="0.2">
      <c r="A321">
        <v>1979</v>
      </c>
      <c r="B321">
        <v>29174</v>
      </c>
      <c r="C321">
        <v>1979.874</v>
      </c>
      <c r="D321">
        <v>335.29</v>
      </c>
      <c r="E321">
        <v>337.31</v>
      </c>
      <c r="F321">
        <v>335.53</v>
      </c>
      <c r="G321">
        <v>337.52</v>
      </c>
      <c r="H321">
        <v>335.29</v>
      </c>
      <c r="I321">
        <v>337.31</v>
      </c>
    </row>
    <row r="322" spans="1:10" x14ac:dyDescent="0.2">
      <c r="A322">
        <v>1979</v>
      </c>
      <c r="B322">
        <v>29204</v>
      </c>
      <c r="C322">
        <v>1979.9562000000001</v>
      </c>
      <c r="D322">
        <v>336.73</v>
      </c>
      <c r="E322">
        <v>337.56</v>
      </c>
      <c r="F322">
        <v>336.87</v>
      </c>
      <c r="G322">
        <v>337.68</v>
      </c>
      <c r="H322">
        <v>336.73</v>
      </c>
      <c r="I322">
        <v>337.56</v>
      </c>
    </row>
    <row r="323" spans="1:10" x14ac:dyDescent="0.2">
      <c r="A323">
        <v>1980</v>
      </c>
      <c r="B323">
        <v>29235</v>
      </c>
      <c r="C323">
        <v>1980.0409999999999</v>
      </c>
      <c r="D323">
        <v>338.01</v>
      </c>
      <c r="E323">
        <v>337.99</v>
      </c>
      <c r="F323">
        <v>337.88</v>
      </c>
      <c r="G323">
        <v>337.85</v>
      </c>
      <c r="H323">
        <v>338.01</v>
      </c>
      <c r="I323">
        <v>337.99</v>
      </c>
    </row>
    <row r="324" spans="1:10" x14ac:dyDescent="0.2">
      <c r="A324">
        <v>1980</v>
      </c>
      <c r="B324">
        <v>29266</v>
      </c>
      <c r="C324">
        <v>1980.1257000000001</v>
      </c>
      <c r="D324">
        <v>338.36</v>
      </c>
      <c r="E324">
        <v>337.7</v>
      </c>
      <c r="F324">
        <v>338.68</v>
      </c>
      <c r="G324">
        <v>338.02</v>
      </c>
      <c r="H324">
        <v>338.36</v>
      </c>
      <c r="I324">
        <v>337.7</v>
      </c>
    </row>
    <row r="325" spans="1:10" x14ac:dyDescent="0.2">
      <c r="A325">
        <v>1980</v>
      </c>
      <c r="B325">
        <v>29295</v>
      </c>
      <c r="C325">
        <v>1980.2049</v>
      </c>
      <c r="D325">
        <v>340.07</v>
      </c>
      <c r="E325">
        <v>338.67</v>
      </c>
      <c r="F325">
        <v>339.59</v>
      </c>
      <c r="G325">
        <v>338.17</v>
      </c>
      <c r="H325">
        <v>340.07</v>
      </c>
      <c r="I325">
        <v>338.67</v>
      </c>
    </row>
    <row r="326" spans="1:10" x14ac:dyDescent="0.2">
      <c r="A326">
        <v>1980</v>
      </c>
      <c r="B326">
        <v>29326</v>
      </c>
      <c r="C326">
        <v>1980.2896000000001</v>
      </c>
      <c r="D326">
        <v>340.77</v>
      </c>
      <c r="E326">
        <v>338.25</v>
      </c>
      <c r="F326">
        <v>340.87</v>
      </c>
      <c r="G326">
        <v>338.33</v>
      </c>
      <c r="H326">
        <v>340.77</v>
      </c>
      <c r="I326">
        <v>338.25</v>
      </c>
    </row>
    <row r="327" spans="1:10" x14ac:dyDescent="0.2">
      <c r="A327">
        <v>1980</v>
      </c>
      <c r="B327">
        <v>29356</v>
      </c>
      <c r="C327">
        <v>1980.3715999999999</v>
      </c>
      <c r="D327">
        <v>341.47</v>
      </c>
      <c r="E327">
        <v>338.46</v>
      </c>
      <c r="F327">
        <v>341.49</v>
      </c>
      <c r="G327">
        <v>338.48</v>
      </c>
      <c r="H327">
        <v>341.47</v>
      </c>
      <c r="I327">
        <v>338.46</v>
      </c>
      <c r="J327">
        <f>(H327-H315)</f>
        <v>2</v>
      </c>
    </row>
    <row r="328" spans="1:10" x14ac:dyDescent="0.2">
      <c r="A328">
        <v>1980</v>
      </c>
      <c r="B328">
        <v>29387</v>
      </c>
      <c r="C328">
        <v>1980.4563000000001</v>
      </c>
      <c r="D328">
        <v>341.17</v>
      </c>
      <c r="E328">
        <v>338.92</v>
      </c>
      <c r="F328">
        <v>340.87</v>
      </c>
      <c r="G328">
        <v>338.63</v>
      </c>
      <c r="H328">
        <v>341.17</v>
      </c>
      <c r="I328">
        <v>338.92</v>
      </c>
    </row>
    <row r="329" spans="1:10" x14ac:dyDescent="0.2">
      <c r="A329">
        <v>1980</v>
      </c>
      <c r="B329">
        <v>29417</v>
      </c>
      <c r="C329">
        <v>1980.5382999999999</v>
      </c>
      <c r="D329">
        <v>339.56</v>
      </c>
      <c r="E329">
        <v>338.85</v>
      </c>
      <c r="F329">
        <v>339.45</v>
      </c>
      <c r="G329">
        <v>338.77</v>
      </c>
      <c r="H329">
        <v>339.56</v>
      </c>
      <c r="I329">
        <v>338.85</v>
      </c>
    </row>
    <row r="330" spans="1:10" x14ac:dyDescent="0.2">
      <c r="A330">
        <v>1980</v>
      </c>
      <c r="B330">
        <v>29448</v>
      </c>
      <c r="C330">
        <v>1980.623</v>
      </c>
      <c r="D330">
        <v>337.6</v>
      </c>
      <c r="E330">
        <v>338.97</v>
      </c>
      <c r="F330">
        <v>337.49</v>
      </c>
      <c r="G330">
        <v>338.9</v>
      </c>
      <c r="H330">
        <v>337.6</v>
      </c>
      <c r="I330">
        <v>338.97</v>
      </c>
    </row>
    <row r="331" spans="1:10" x14ac:dyDescent="0.2">
      <c r="A331">
        <v>1980</v>
      </c>
      <c r="B331">
        <v>29479</v>
      </c>
      <c r="C331">
        <v>1980.7076999999999</v>
      </c>
      <c r="D331">
        <v>335.88</v>
      </c>
      <c r="E331">
        <v>338.99</v>
      </c>
      <c r="F331">
        <v>335.89</v>
      </c>
      <c r="G331">
        <v>339.02</v>
      </c>
      <c r="H331">
        <v>335.88</v>
      </c>
      <c r="I331">
        <v>338.99</v>
      </c>
    </row>
    <row r="332" spans="1:10" x14ac:dyDescent="0.2">
      <c r="A332">
        <v>1980</v>
      </c>
      <c r="B332">
        <v>29509</v>
      </c>
      <c r="C332">
        <v>1980.7896000000001</v>
      </c>
      <c r="D332">
        <v>336.02</v>
      </c>
      <c r="E332">
        <v>339.23</v>
      </c>
      <c r="F332">
        <v>335.93</v>
      </c>
      <c r="G332">
        <v>339.13</v>
      </c>
      <c r="H332">
        <v>336.02</v>
      </c>
      <c r="I332">
        <v>339.23</v>
      </c>
    </row>
    <row r="333" spans="1:10" x14ac:dyDescent="0.2">
      <c r="A333">
        <v>1980</v>
      </c>
      <c r="B333">
        <v>29540</v>
      </c>
      <c r="C333">
        <v>1980.8742999999999</v>
      </c>
      <c r="D333">
        <v>337.1</v>
      </c>
      <c r="E333">
        <v>339.12</v>
      </c>
      <c r="F333">
        <v>337.24</v>
      </c>
      <c r="G333">
        <v>339.24</v>
      </c>
      <c r="H333">
        <v>337.1</v>
      </c>
      <c r="I333">
        <v>339.12</v>
      </c>
    </row>
    <row r="334" spans="1:10" x14ac:dyDescent="0.2">
      <c r="A334">
        <v>1980</v>
      </c>
      <c r="B334">
        <v>29570</v>
      </c>
      <c r="C334">
        <v>1980.9563000000001</v>
      </c>
      <c r="D334">
        <v>338.21</v>
      </c>
      <c r="E334">
        <v>339.05</v>
      </c>
      <c r="F334">
        <v>338.53</v>
      </c>
      <c r="G334">
        <v>339.34</v>
      </c>
      <c r="H334">
        <v>338.21</v>
      </c>
      <c r="I334">
        <v>339.05</v>
      </c>
    </row>
    <row r="335" spans="1:10" x14ac:dyDescent="0.2">
      <c r="A335">
        <v>1981</v>
      </c>
      <c r="B335">
        <v>29601</v>
      </c>
      <c r="C335">
        <v>1981.0410999999999</v>
      </c>
      <c r="D335">
        <v>339.24</v>
      </c>
      <c r="E335">
        <v>339.21</v>
      </c>
      <c r="F335">
        <v>339.48</v>
      </c>
      <c r="G335">
        <v>339.44</v>
      </c>
      <c r="H335">
        <v>339.24</v>
      </c>
      <c r="I335">
        <v>339.21</v>
      </c>
    </row>
    <row r="336" spans="1:10" x14ac:dyDescent="0.2">
      <c r="A336">
        <v>1981</v>
      </c>
      <c r="B336">
        <v>29632</v>
      </c>
      <c r="C336">
        <v>1981.126</v>
      </c>
      <c r="D336">
        <v>340.48</v>
      </c>
      <c r="E336">
        <v>339.82</v>
      </c>
      <c r="F336">
        <v>340.22</v>
      </c>
      <c r="G336">
        <v>339.55</v>
      </c>
      <c r="H336">
        <v>340.48</v>
      </c>
      <c r="I336">
        <v>339.82</v>
      </c>
    </row>
    <row r="337" spans="1:10" x14ac:dyDescent="0.2">
      <c r="A337">
        <v>1981</v>
      </c>
      <c r="B337">
        <v>29660</v>
      </c>
      <c r="C337">
        <v>1981.2027</v>
      </c>
      <c r="D337">
        <v>341.38</v>
      </c>
      <c r="E337">
        <v>340</v>
      </c>
      <c r="F337">
        <v>341.03</v>
      </c>
      <c r="G337">
        <v>339.63</v>
      </c>
      <c r="H337">
        <v>341.38</v>
      </c>
      <c r="I337">
        <v>340</v>
      </c>
    </row>
    <row r="338" spans="1:10" x14ac:dyDescent="0.2">
      <c r="A338">
        <v>1981</v>
      </c>
      <c r="B338">
        <v>29691</v>
      </c>
      <c r="C338">
        <v>1981.2877000000001</v>
      </c>
      <c r="D338">
        <v>342.51</v>
      </c>
      <c r="E338">
        <v>340</v>
      </c>
      <c r="F338">
        <v>342.24</v>
      </c>
      <c r="G338">
        <v>339.72</v>
      </c>
      <c r="H338">
        <v>342.51</v>
      </c>
      <c r="I338">
        <v>340</v>
      </c>
    </row>
    <row r="339" spans="1:10" x14ac:dyDescent="0.2">
      <c r="A339">
        <v>1981</v>
      </c>
      <c r="B339">
        <v>29721</v>
      </c>
      <c r="C339">
        <v>1981.3698999999999</v>
      </c>
      <c r="D339">
        <v>342.91</v>
      </c>
      <c r="E339">
        <v>339.89</v>
      </c>
      <c r="F339">
        <v>342.83</v>
      </c>
      <c r="G339">
        <v>339.81</v>
      </c>
      <c r="H339">
        <v>342.91</v>
      </c>
      <c r="I339">
        <v>339.89</v>
      </c>
      <c r="J339">
        <f>(H339-H327)</f>
        <v>1.4399999999999977</v>
      </c>
    </row>
    <row r="340" spans="1:10" x14ac:dyDescent="0.2">
      <c r="A340">
        <v>1981</v>
      </c>
      <c r="B340">
        <v>29752</v>
      </c>
      <c r="C340">
        <v>1981.4548</v>
      </c>
      <c r="D340">
        <v>342.25</v>
      </c>
      <c r="E340">
        <v>339.96</v>
      </c>
      <c r="F340">
        <v>342.16</v>
      </c>
      <c r="G340">
        <v>339.89</v>
      </c>
      <c r="H340">
        <v>342.25</v>
      </c>
      <c r="I340">
        <v>339.96</v>
      </c>
    </row>
    <row r="341" spans="1:10" x14ac:dyDescent="0.2">
      <c r="A341">
        <v>1981</v>
      </c>
      <c r="B341">
        <v>29782</v>
      </c>
      <c r="C341">
        <v>1981.537</v>
      </c>
      <c r="D341">
        <v>340.49</v>
      </c>
      <c r="E341">
        <v>339.74</v>
      </c>
      <c r="F341">
        <v>340.69</v>
      </c>
      <c r="G341">
        <v>339.97</v>
      </c>
      <c r="H341">
        <v>340.49</v>
      </c>
      <c r="I341">
        <v>339.74</v>
      </c>
    </row>
    <row r="342" spans="1:10" x14ac:dyDescent="0.2">
      <c r="A342">
        <v>1981</v>
      </c>
      <c r="B342">
        <v>29813</v>
      </c>
      <c r="C342">
        <v>1981.6219000000001</v>
      </c>
      <c r="D342">
        <v>338.43</v>
      </c>
      <c r="E342">
        <v>339.78</v>
      </c>
      <c r="F342">
        <v>338.68</v>
      </c>
      <c r="G342">
        <v>340.06</v>
      </c>
      <c r="H342">
        <v>338.43</v>
      </c>
      <c r="I342">
        <v>339.78</v>
      </c>
    </row>
    <row r="343" spans="1:10" x14ac:dyDescent="0.2">
      <c r="A343">
        <v>1981</v>
      </c>
      <c r="B343">
        <v>29844</v>
      </c>
      <c r="C343">
        <v>1981.7067999999999</v>
      </c>
      <c r="D343">
        <v>336.69</v>
      </c>
      <c r="E343">
        <v>339.8</v>
      </c>
      <c r="F343">
        <v>337.03</v>
      </c>
      <c r="G343">
        <v>340.16</v>
      </c>
      <c r="H343">
        <v>336.69</v>
      </c>
      <c r="I343">
        <v>339.8</v>
      </c>
    </row>
    <row r="344" spans="1:10" x14ac:dyDescent="0.2">
      <c r="A344">
        <v>1981</v>
      </c>
      <c r="B344">
        <v>29874</v>
      </c>
      <c r="C344">
        <v>1981.789</v>
      </c>
      <c r="D344">
        <v>336.86</v>
      </c>
      <c r="E344">
        <v>340.08</v>
      </c>
      <c r="F344">
        <v>337.05</v>
      </c>
      <c r="G344">
        <v>340.26</v>
      </c>
      <c r="H344">
        <v>336.86</v>
      </c>
      <c r="I344">
        <v>340.08</v>
      </c>
    </row>
    <row r="345" spans="1:10" x14ac:dyDescent="0.2">
      <c r="A345">
        <v>1981</v>
      </c>
      <c r="B345">
        <v>29905</v>
      </c>
      <c r="C345">
        <v>1981.874</v>
      </c>
      <c r="D345">
        <v>338.36</v>
      </c>
      <c r="E345">
        <v>340.39</v>
      </c>
      <c r="F345">
        <v>338.37</v>
      </c>
      <c r="G345">
        <v>340.37</v>
      </c>
      <c r="H345">
        <v>338.36</v>
      </c>
      <c r="I345">
        <v>340.39</v>
      </c>
    </row>
    <row r="346" spans="1:10" x14ac:dyDescent="0.2">
      <c r="A346">
        <v>1981</v>
      </c>
      <c r="B346">
        <v>29935</v>
      </c>
      <c r="C346">
        <v>1981.9562000000001</v>
      </c>
      <c r="D346">
        <v>339.61</v>
      </c>
      <c r="E346">
        <v>340.45</v>
      </c>
      <c r="F346">
        <v>339.66</v>
      </c>
      <c r="G346">
        <v>340.48</v>
      </c>
      <c r="H346">
        <v>339.61</v>
      </c>
      <c r="I346">
        <v>340.45</v>
      </c>
    </row>
    <row r="347" spans="1:10" x14ac:dyDescent="0.2">
      <c r="A347">
        <v>1982</v>
      </c>
      <c r="B347">
        <v>29966</v>
      </c>
      <c r="C347">
        <v>1982.0410999999999</v>
      </c>
      <c r="D347">
        <v>340.75</v>
      </c>
      <c r="E347">
        <v>340.73</v>
      </c>
      <c r="F347">
        <v>340.63</v>
      </c>
      <c r="G347">
        <v>340.59</v>
      </c>
      <c r="H347">
        <v>340.75</v>
      </c>
      <c r="I347">
        <v>340.73</v>
      </c>
    </row>
    <row r="348" spans="1:10" x14ac:dyDescent="0.2">
      <c r="A348">
        <v>1982</v>
      </c>
      <c r="B348">
        <v>29997</v>
      </c>
      <c r="C348">
        <v>1982.126</v>
      </c>
      <c r="D348">
        <v>341.61</v>
      </c>
      <c r="E348">
        <v>340.95</v>
      </c>
      <c r="F348">
        <v>341.37</v>
      </c>
      <c r="G348">
        <v>340.7</v>
      </c>
      <c r="H348">
        <v>341.61</v>
      </c>
      <c r="I348">
        <v>340.95</v>
      </c>
    </row>
    <row r="349" spans="1:10" x14ac:dyDescent="0.2">
      <c r="A349">
        <v>1982</v>
      </c>
      <c r="B349">
        <v>30025</v>
      </c>
      <c r="C349">
        <v>1982.2027</v>
      </c>
      <c r="D349">
        <v>342.7</v>
      </c>
      <c r="E349">
        <v>341.31</v>
      </c>
      <c r="F349">
        <v>342.19</v>
      </c>
      <c r="G349">
        <v>340.79</v>
      </c>
      <c r="H349">
        <v>342.7</v>
      </c>
      <c r="I349">
        <v>341.31</v>
      </c>
    </row>
    <row r="350" spans="1:10" x14ac:dyDescent="0.2">
      <c r="A350">
        <v>1982</v>
      </c>
      <c r="B350">
        <v>30056</v>
      </c>
      <c r="C350">
        <v>1982.2877000000001</v>
      </c>
      <c r="D350">
        <v>343.57</v>
      </c>
      <c r="E350">
        <v>341.06</v>
      </c>
      <c r="F350">
        <v>343.41</v>
      </c>
      <c r="G350">
        <v>340.88</v>
      </c>
      <c r="H350">
        <v>343.57</v>
      </c>
      <c r="I350">
        <v>341.06</v>
      </c>
    </row>
    <row r="351" spans="1:10" x14ac:dyDescent="0.2">
      <c r="A351">
        <v>1982</v>
      </c>
      <c r="B351">
        <v>30086</v>
      </c>
      <c r="C351">
        <v>1982.3698999999999</v>
      </c>
      <c r="D351">
        <v>344.14</v>
      </c>
      <c r="E351">
        <v>341.11</v>
      </c>
      <c r="F351">
        <v>343.99</v>
      </c>
      <c r="G351">
        <v>340.96</v>
      </c>
      <c r="H351">
        <v>344.14</v>
      </c>
      <c r="I351">
        <v>341.11</v>
      </c>
      <c r="J351">
        <f>(H351-H339)</f>
        <v>1.2299999999999613</v>
      </c>
    </row>
    <row r="352" spans="1:10" x14ac:dyDescent="0.2">
      <c r="A352">
        <v>1982</v>
      </c>
      <c r="B352">
        <v>30117</v>
      </c>
      <c r="C352">
        <v>1982.4548</v>
      </c>
      <c r="D352">
        <v>343.35</v>
      </c>
      <c r="E352">
        <v>341.05</v>
      </c>
      <c r="F352">
        <v>343.31</v>
      </c>
      <c r="G352">
        <v>341.04</v>
      </c>
      <c r="H352">
        <v>343.35</v>
      </c>
      <c r="I352">
        <v>341.05</v>
      </c>
    </row>
    <row r="353" spans="1:10" x14ac:dyDescent="0.2">
      <c r="A353">
        <v>1982</v>
      </c>
      <c r="B353">
        <v>30147</v>
      </c>
      <c r="C353">
        <v>1982.537</v>
      </c>
      <c r="D353">
        <v>342.06</v>
      </c>
      <c r="E353">
        <v>341.31</v>
      </c>
      <c r="F353">
        <v>341.83</v>
      </c>
      <c r="G353">
        <v>341.11</v>
      </c>
      <c r="H353">
        <v>342.06</v>
      </c>
      <c r="I353">
        <v>341.31</v>
      </c>
    </row>
    <row r="354" spans="1:10" x14ac:dyDescent="0.2">
      <c r="A354">
        <v>1982</v>
      </c>
      <c r="B354">
        <v>30178</v>
      </c>
      <c r="C354">
        <v>1982.6219000000001</v>
      </c>
      <c r="D354">
        <v>339.81</v>
      </c>
      <c r="E354">
        <v>341.17</v>
      </c>
      <c r="F354">
        <v>339.8</v>
      </c>
      <c r="G354">
        <v>341.19</v>
      </c>
      <c r="H354">
        <v>339.81</v>
      </c>
      <c r="I354">
        <v>341.17</v>
      </c>
    </row>
    <row r="355" spans="1:10" x14ac:dyDescent="0.2">
      <c r="A355">
        <v>1982</v>
      </c>
      <c r="B355">
        <v>30209</v>
      </c>
      <c r="C355">
        <v>1982.7067999999999</v>
      </c>
      <c r="D355">
        <v>337.98</v>
      </c>
      <c r="E355">
        <v>341.1</v>
      </c>
      <c r="F355">
        <v>338.14</v>
      </c>
      <c r="G355">
        <v>341.28</v>
      </c>
      <c r="H355">
        <v>337.98</v>
      </c>
      <c r="I355">
        <v>341.1</v>
      </c>
    </row>
    <row r="356" spans="1:10" x14ac:dyDescent="0.2">
      <c r="A356">
        <v>1982</v>
      </c>
      <c r="B356">
        <v>30239</v>
      </c>
      <c r="C356">
        <v>1982.789</v>
      </c>
      <c r="D356">
        <v>337.86</v>
      </c>
      <c r="E356">
        <v>341.1</v>
      </c>
      <c r="F356">
        <v>338.14</v>
      </c>
      <c r="G356">
        <v>341.37</v>
      </c>
      <c r="H356">
        <v>337.86</v>
      </c>
      <c r="I356">
        <v>341.1</v>
      </c>
    </row>
    <row r="357" spans="1:10" x14ac:dyDescent="0.2">
      <c r="A357">
        <v>1982</v>
      </c>
      <c r="B357">
        <v>30270</v>
      </c>
      <c r="C357">
        <v>1982.874</v>
      </c>
      <c r="D357">
        <v>339.26</v>
      </c>
      <c r="E357">
        <v>341.3</v>
      </c>
      <c r="F357">
        <v>339.47</v>
      </c>
      <c r="G357">
        <v>341.49</v>
      </c>
      <c r="H357">
        <v>339.26</v>
      </c>
      <c r="I357">
        <v>341.3</v>
      </c>
    </row>
    <row r="358" spans="1:10" x14ac:dyDescent="0.2">
      <c r="A358">
        <v>1982</v>
      </c>
      <c r="B358">
        <v>30300</v>
      </c>
      <c r="C358">
        <v>1982.9562000000001</v>
      </c>
      <c r="D358">
        <v>340.49</v>
      </c>
      <c r="E358">
        <v>341.33</v>
      </c>
      <c r="F358">
        <v>340.79</v>
      </c>
      <c r="G358">
        <v>341.62</v>
      </c>
      <c r="H358">
        <v>340.49</v>
      </c>
      <c r="I358">
        <v>341.33</v>
      </c>
    </row>
    <row r="359" spans="1:10" x14ac:dyDescent="0.2">
      <c r="A359">
        <v>1983</v>
      </c>
      <c r="B359">
        <v>30331</v>
      </c>
      <c r="C359">
        <v>1983.0410999999999</v>
      </c>
      <c r="D359">
        <v>341.38</v>
      </c>
      <c r="E359">
        <v>341.35</v>
      </c>
      <c r="F359">
        <v>341.81</v>
      </c>
      <c r="G359">
        <v>341.77</v>
      </c>
      <c r="H359">
        <v>341.38</v>
      </c>
      <c r="I359">
        <v>341.35</v>
      </c>
    </row>
    <row r="360" spans="1:10" x14ac:dyDescent="0.2">
      <c r="A360">
        <v>1983</v>
      </c>
      <c r="B360">
        <v>30362</v>
      </c>
      <c r="C360">
        <v>1983.126</v>
      </c>
      <c r="D360">
        <v>342.52</v>
      </c>
      <c r="E360">
        <v>341.86</v>
      </c>
      <c r="F360">
        <v>342.62</v>
      </c>
      <c r="G360">
        <v>341.94</v>
      </c>
      <c r="H360">
        <v>342.52</v>
      </c>
      <c r="I360">
        <v>341.86</v>
      </c>
    </row>
    <row r="361" spans="1:10" x14ac:dyDescent="0.2">
      <c r="A361">
        <v>1983</v>
      </c>
      <c r="B361">
        <v>30390</v>
      </c>
      <c r="C361">
        <v>1983.2027</v>
      </c>
      <c r="D361">
        <v>343.1</v>
      </c>
      <c r="E361">
        <v>341.71</v>
      </c>
      <c r="F361">
        <v>343.52</v>
      </c>
      <c r="G361">
        <v>342.11</v>
      </c>
      <c r="H361">
        <v>343.1</v>
      </c>
      <c r="I361">
        <v>341.71</v>
      </c>
    </row>
    <row r="362" spans="1:10" x14ac:dyDescent="0.2">
      <c r="A362">
        <v>1983</v>
      </c>
      <c r="B362">
        <v>30421</v>
      </c>
      <c r="C362">
        <v>1983.2877000000001</v>
      </c>
      <c r="D362">
        <v>344.94</v>
      </c>
      <c r="E362">
        <v>342.42</v>
      </c>
      <c r="F362">
        <v>344.84</v>
      </c>
      <c r="G362">
        <v>342.3</v>
      </c>
      <c r="H362">
        <v>344.94</v>
      </c>
      <c r="I362">
        <v>342.42</v>
      </c>
    </row>
    <row r="363" spans="1:10" x14ac:dyDescent="0.2">
      <c r="A363">
        <v>1983</v>
      </c>
      <c r="B363">
        <v>30451</v>
      </c>
      <c r="C363">
        <v>1983.3698999999999</v>
      </c>
      <c r="D363">
        <v>345.76</v>
      </c>
      <c r="E363">
        <v>342.71</v>
      </c>
      <c r="F363">
        <v>345.54</v>
      </c>
      <c r="G363">
        <v>342.49</v>
      </c>
      <c r="H363">
        <v>345.76</v>
      </c>
      <c r="I363">
        <v>342.71</v>
      </c>
      <c r="J363">
        <f>(H363-H351)</f>
        <v>1.6200000000000045</v>
      </c>
    </row>
    <row r="364" spans="1:10" x14ac:dyDescent="0.2">
      <c r="A364">
        <v>1983</v>
      </c>
      <c r="B364">
        <v>30482</v>
      </c>
      <c r="C364">
        <v>1983.4548</v>
      </c>
      <c r="D364">
        <v>345.32</v>
      </c>
      <c r="E364">
        <v>343.01</v>
      </c>
      <c r="F364">
        <v>344.97</v>
      </c>
      <c r="G364">
        <v>342.69</v>
      </c>
      <c r="H364">
        <v>345.32</v>
      </c>
      <c r="I364">
        <v>343.01</v>
      </c>
    </row>
    <row r="365" spans="1:10" x14ac:dyDescent="0.2">
      <c r="A365">
        <v>1983</v>
      </c>
      <c r="B365">
        <v>30512</v>
      </c>
      <c r="C365">
        <v>1983.537</v>
      </c>
      <c r="D365">
        <v>343.98</v>
      </c>
      <c r="E365">
        <v>343.23</v>
      </c>
      <c r="F365">
        <v>343.58</v>
      </c>
      <c r="G365">
        <v>342.86</v>
      </c>
      <c r="H365">
        <v>343.98</v>
      </c>
      <c r="I365">
        <v>343.23</v>
      </c>
    </row>
    <row r="366" spans="1:10" x14ac:dyDescent="0.2">
      <c r="A366">
        <v>1983</v>
      </c>
      <c r="B366">
        <v>30543</v>
      </c>
      <c r="C366">
        <v>1983.6219000000001</v>
      </c>
      <c r="D366">
        <v>342.38</v>
      </c>
      <c r="E366">
        <v>343.74</v>
      </c>
      <c r="F366">
        <v>341.64</v>
      </c>
      <c r="G366">
        <v>343.03</v>
      </c>
      <c r="H366">
        <v>342.38</v>
      </c>
      <c r="I366">
        <v>343.74</v>
      </c>
    </row>
    <row r="367" spans="1:10" x14ac:dyDescent="0.2">
      <c r="A367">
        <v>1983</v>
      </c>
      <c r="B367">
        <v>30574</v>
      </c>
      <c r="C367">
        <v>1983.7067999999999</v>
      </c>
      <c r="D367">
        <v>339.86</v>
      </c>
      <c r="E367">
        <v>343</v>
      </c>
      <c r="F367">
        <v>340.05</v>
      </c>
      <c r="G367">
        <v>343.2</v>
      </c>
      <c r="H367">
        <v>339.86</v>
      </c>
      <c r="I367">
        <v>343</v>
      </c>
    </row>
    <row r="368" spans="1:10" x14ac:dyDescent="0.2">
      <c r="A368">
        <v>1983</v>
      </c>
      <c r="B368">
        <v>30604</v>
      </c>
      <c r="C368">
        <v>1983.789</v>
      </c>
      <c r="D368">
        <v>339.99</v>
      </c>
      <c r="E368">
        <v>343.24</v>
      </c>
      <c r="F368">
        <v>340.1</v>
      </c>
      <c r="G368">
        <v>343.34</v>
      </c>
      <c r="H368">
        <v>339.99</v>
      </c>
      <c r="I368">
        <v>343.24</v>
      </c>
    </row>
    <row r="369" spans="1:10" x14ac:dyDescent="0.2">
      <c r="A369">
        <v>1983</v>
      </c>
      <c r="B369">
        <v>30635</v>
      </c>
      <c r="C369">
        <v>1983.874</v>
      </c>
      <c r="D369">
        <v>341.15</v>
      </c>
      <c r="E369">
        <v>343.2</v>
      </c>
      <c r="F369">
        <v>341.47</v>
      </c>
      <c r="G369">
        <v>343.49</v>
      </c>
      <c r="H369">
        <v>341.15</v>
      </c>
      <c r="I369">
        <v>343.2</v>
      </c>
    </row>
    <row r="370" spans="1:10" x14ac:dyDescent="0.2">
      <c r="A370">
        <v>1983</v>
      </c>
      <c r="B370">
        <v>30665</v>
      </c>
      <c r="C370">
        <v>1983.9562000000001</v>
      </c>
      <c r="D370">
        <v>342.99</v>
      </c>
      <c r="E370">
        <v>343.84</v>
      </c>
      <c r="F370">
        <v>342.8</v>
      </c>
      <c r="G370">
        <v>343.62</v>
      </c>
      <c r="H370">
        <v>342.99</v>
      </c>
      <c r="I370">
        <v>343.84</v>
      </c>
    </row>
    <row r="371" spans="1:10" x14ac:dyDescent="0.2">
      <c r="A371">
        <v>1984</v>
      </c>
      <c r="B371">
        <v>30696</v>
      </c>
      <c r="C371">
        <v>1984.0409999999999</v>
      </c>
      <c r="D371">
        <v>343.7</v>
      </c>
      <c r="E371">
        <v>343.67</v>
      </c>
      <c r="F371">
        <v>343.8</v>
      </c>
      <c r="G371">
        <v>343.76</v>
      </c>
      <c r="H371">
        <v>343.7</v>
      </c>
      <c r="I371">
        <v>343.67</v>
      </c>
    </row>
    <row r="372" spans="1:10" x14ac:dyDescent="0.2">
      <c r="A372">
        <v>1984</v>
      </c>
      <c r="B372">
        <v>30727</v>
      </c>
      <c r="C372">
        <v>1984.1257000000001</v>
      </c>
      <c r="D372">
        <v>344.5</v>
      </c>
      <c r="E372">
        <v>343.84</v>
      </c>
      <c r="F372">
        <v>344.57</v>
      </c>
      <c r="G372">
        <v>343.89</v>
      </c>
      <c r="H372">
        <v>344.5</v>
      </c>
      <c r="I372">
        <v>343.84</v>
      </c>
    </row>
    <row r="373" spans="1:10" x14ac:dyDescent="0.2">
      <c r="A373">
        <v>1984</v>
      </c>
      <c r="B373">
        <v>30756</v>
      </c>
      <c r="C373">
        <v>1984.2049</v>
      </c>
      <c r="D373">
        <v>345.28</v>
      </c>
      <c r="E373">
        <v>343.86</v>
      </c>
      <c r="F373">
        <v>345.45</v>
      </c>
      <c r="G373">
        <v>344.02</v>
      </c>
      <c r="H373">
        <v>345.28</v>
      </c>
      <c r="I373">
        <v>343.86</v>
      </c>
    </row>
    <row r="374" spans="1:10" x14ac:dyDescent="0.2">
      <c r="A374">
        <v>1984</v>
      </c>
      <c r="B374">
        <v>30787</v>
      </c>
      <c r="C374">
        <v>1984.2896000000001</v>
      </c>
      <c r="D374">
        <v>347.06</v>
      </c>
      <c r="E374">
        <v>344.51</v>
      </c>
      <c r="F374">
        <v>346.71</v>
      </c>
      <c r="G374">
        <v>344.14</v>
      </c>
      <c r="H374">
        <v>347.06</v>
      </c>
      <c r="I374">
        <v>344.51</v>
      </c>
    </row>
    <row r="375" spans="1:10" x14ac:dyDescent="0.2">
      <c r="A375">
        <v>1984</v>
      </c>
      <c r="B375">
        <v>30817</v>
      </c>
      <c r="C375">
        <v>1984.3715999999999</v>
      </c>
      <c r="D375">
        <v>347.43</v>
      </c>
      <c r="E375">
        <v>344.38</v>
      </c>
      <c r="F375">
        <v>347.31</v>
      </c>
      <c r="G375">
        <v>344.26</v>
      </c>
      <c r="H375">
        <v>347.43</v>
      </c>
      <c r="I375">
        <v>344.38</v>
      </c>
      <c r="J375">
        <f>(H375-H363)</f>
        <v>1.6700000000000159</v>
      </c>
    </row>
    <row r="376" spans="1:10" x14ac:dyDescent="0.2">
      <c r="A376">
        <v>1984</v>
      </c>
      <c r="B376">
        <v>30848</v>
      </c>
      <c r="C376">
        <v>1984.4563000000001</v>
      </c>
      <c r="D376">
        <v>346.8</v>
      </c>
      <c r="E376">
        <v>344.51</v>
      </c>
      <c r="F376">
        <v>346.65</v>
      </c>
      <c r="G376">
        <v>344.38</v>
      </c>
      <c r="H376">
        <v>346.8</v>
      </c>
      <c r="I376">
        <v>344.51</v>
      </c>
    </row>
    <row r="377" spans="1:10" x14ac:dyDescent="0.2">
      <c r="A377">
        <v>1984</v>
      </c>
      <c r="B377">
        <v>30878</v>
      </c>
      <c r="C377">
        <v>1984.5382999999999</v>
      </c>
      <c r="D377">
        <v>345.39</v>
      </c>
      <c r="E377">
        <v>344.67</v>
      </c>
      <c r="F377">
        <v>345.19</v>
      </c>
      <c r="G377">
        <v>344.5</v>
      </c>
      <c r="H377">
        <v>345.39</v>
      </c>
      <c r="I377">
        <v>344.67</v>
      </c>
    </row>
    <row r="378" spans="1:10" x14ac:dyDescent="0.2">
      <c r="A378">
        <v>1984</v>
      </c>
      <c r="B378">
        <v>30909</v>
      </c>
      <c r="C378">
        <v>1984.623</v>
      </c>
      <c r="D378">
        <v>343.28</v>
      </c>
      <c r="E378">
        <v>344.67</v>
      </c>
      <c r="F378">
        <v>343.19</v>
      </c>
      <c r="G378">
        <v>344.62</v>
      </c>
      <c r="H378">
        <v>343.28</v>
      </c>
      <c r="I378">
        <v>344.67</v>
      </c>
    </row>
    <row r="379" spans="1:10" x14ac:dyDescent="0.2">
      <c r="A379">
        <v>1984</v>
      </c>
      <c r="B379">
        <v>30940</v>
      </c>
      <c r="C379">
        <v>1984.7076999999999</v>
      </c>
      <c r="D379">
        <v>341.07</v>
      </c>
      <c r="E379">
        <v>344.23</v>
      </c>
      <c r="F379">
        <v>341.57</v>
      </c>
      <c r="G379">
        <v>344.74</v>
      </c>
      <c r="H379">
        <v>341.07</v>
      </c>
      <c r="I379">
        <v>344.23</v>
      </c>
    </row>
    <row r="380" spans="1:10" x14ac:dyDescent="0.2">
      <c r="A380">
        <v>1984</v>
      </c>
      <c r="B380">
        <v>30970</v>
      </c>
      <c r="C380">
        <v>1984.7896000000001</v>
      </c>
      <c r="D380">
        <v>341.35</v>
      </c>
      <c r="E380">
        <v>344.61</v>
      </c>
      <c r="F380">
        <v>341.62</v>
      </c>
      <c r="G380">
        <v>344.86</v>
      </c>
      <c r="H380">
        <v>341.35</v>
      </c>
      <c r="I380">
        <v>344.61</v>
      </c>
    </row>
    <row r="381" spans="1:10" x14ac:dyDescent="0.2">
      <c r="A381">
        <v>1984</v>
      </c>
      <c r="B381">
        <v>31001</v>
      </c>
      <c r="C381">
        <v>1984.8742999999999</v>
      </c>
      <c r="D381">
        <v>342.98</v>
      </c>
      <c r="E381">
        <v>345.02</v>
      </c>
      <c r="F381">
        <v>342.97</v>
      </c>
      <c r="G381">
        <v>344.99</v>
      </c>
      <c r="H381">
        <v>342.98</v>
      </c>
      <c r="I381">
        <v>345.02</v>
      </c>
    </row>
    <row r="382" spans="1:10" x14ac:dyDescent="0.2">
      <c r="A382">
        <v>1984</v>
      </c>
      <c r="B382">
        <v>31031</v>
      </c>
      <c r="C382">
        <v>1984.9563000000001</v>
      </c>
      <c r="D382">
        <v>344.22</v>
      </c>
      <c r="E382">
        <v>345.06</v>
      </c>
      <c r="F382">
        <v>344.29</v>
      </c>
      <c r="G382">
        <v>345.12</v>
      </c>
      <c r="H382">
        <v>344.22</v>
      </c>
      <c r="I382">
        <v>345.06</v>
      </c>
    </row>
    <row r="383" spans="1:10" x14ac:dyDescent="0.2">
      <c r="A383">
        <v>1985</v>
      </c>
      <c r="B383">
        <v>31062</v>
      </c>
      <c r="C383">
        <v>1985.0410999999999</v>
      </c>
      <c r="D383">
        <v>344.97</v>
      </c>
      <c r="E383">
        <v>344.94</v>
      </c>
      <c r="F383">
        <v>345.29</v>
      </c>
      <c r="G383">
        <v>345.25</v>
      </c>
      <c r="H383">
        <v>344.97</v>
      </c>
      <c r="I383">
        <v>344.94</v>
      </c>
    </row>
    <row r="384" spans="1:10" x14ac:dyDescent="0.2">
      <c r="A384">
        <v>1985</v>
      </c>
      <c r="B384">
        <v>31093</v>
      </c>
      <c r="C384">
        <v>1985.126</v>
      </c>
      <c r="D384">
        <v>345.99</v>
      </c>
      <c r="E384">
        <v>345.32</v>
      </c>
      <c r="F384">
        <v>346.07</v>
      </c>
      <c r="G384">
        <v>345.39</v>
      </c>
      <c r="H384">
        <v>345.99</v>
      </c>
      <c r="I384">
        <v>345.32</v>
      </c>
    </row>
    <row r="385" spans="1:10" x14ac:dyDescent="0.2">
      <c r="A385">
        <v>1985</v>
      </c>
      <c r="B385">
        <v>31121</v>
      </c>
      <c r="C385">
        <v>1985.2027</v>
      </c>
      <c r="D385">
        <v>347.42</v>
      </c>
      <c r="E385">
        <v>346.02</v>
      </c>
      <c r="F385">
        <v>346.92</v>
      </c>
      <c r="G385">
        <v>345.5</v>
      </c>
      <c r="H385">
        <v>347.42</v>
      </c>
      <c r="I385">
        <v>346.02</v>
      </c>
    </row>
    <row r="386" spans="1:10" x14ac:dyDescent="0.2">
      <c r="A386">
        <v>1985</v>
      </c>
      <c r="B386">
        <v>31152</v>
      </c>
      <c r="C386">
        <v>1985.2877000000001</v>
      </c>
      <c r="D386">
        <v>348.35</v>
      </c>
      <c r="E386">
        <v>345.81</v>
      </c>
      <c r="F386">
        <v>348.18</v>
      </c>
      <c r="G386">
        <v>345.62</v>
      </c>
      <c r="H386">
        <v>348.35</v>
      </c>
      <c r="I386">
        <v>345.81</v>
      </c>
    </row>
    <row r="387" spans="1:10" x14ac:dyDescent="0.2">
      <c r="A387">
        <v>1985</v>
      </c>
      <c r="B387">
        <v>31182</v>
      </c>
      <c r="C387">
        <v>1985.3698999999999</v>
      </c>
      <c r="D387">
        <v>348.93</v>
      </c>
      <c r="E387">
        <v>345.86</v>
      </c>
      <c r="F387">
        <v>348.8</v>
      </c>
      <c r="G387">
        <v>345.73</v>
      </c>
      <c r="H387">
        <v>348.93</v>
      </c>
      <c r="I387">
        <v>345.86</v>
      </c>
      <c r="J387">
        <f>(H387-H375)</f>
        <v>1.5</v>
      </c>
    </row>
    <row r="388" spans="1:10" x14ac:dyDescent="0.2">
      <c r="A388">
        <v>1985</v>
      </c>
      <c r="B388">
        <v>31213</v>
      </c>
      <c r="C388">
        <v>1985.4548</v>
      </c>
      <c r="D388">
        <v>348.25</v>
      </c>
      <c r="E388">
        <v>345.93</v>
      </c>
      <c r="F388">
        <v>348.13</v>
      </c>
      <c r="G388">
        <v>345.83</v>
      </c>
      <c r="H388">
        <v>348.25</v>
      </c>
      <c r="I388">
        <v>345.93</v>
      </c>
    </row>
    <row r="389" spans="1:10" x14ac:dyDescent="0.2">
      <c r="A389">
        <v>1985</v>
      </c>
      <c r="B389">
        <v>31243</v>
      </c>
      <c r="C389">
        <v>1985.537</v>
      </c>
      <c r="D389">
        <v>346.56</v>
      </c>
      <c r="E389">
        <v>345.81</v>
      </c>
      <c r="F389">
        <v>346.65</v>
      </c>
      <c r="G389">
        <v>345.93</v>
      </c>
      <c r="H389">
        <v>346.56</v>
      </c>
      <c r="I389">
        <v>345.81</v>
      </c>
    </row>
    <row r="390" spans="1:10" x14ac:dyDescent="0.2">
      <c r="A390">
        <v>1985</v>
      </c>
      <c r="B390">
        <v>31274</v>
      </c>
      <c r="C390">
        <v>1985.6219000000001</v>
      </c>
      <c r="D390">
        <v>344.68</v>
      </c>
      <c r="E390">
        <v>346.05</v>
      </c>
      <c r="F390">
        <v>344.61</v>
      </c>
      <c r="G390">
        <v>346.02</v>
      </c>
      <c r="H390">
        <v>344.68</v>
      </c>
      <c r="I390">
        <v>346.05</v>
      </c>
    </row>
    <row r="391" spans="1:10" x14ac:dyDescent="0.2">
      <c r="A391">
        <v>1985</v>
      </c>
      <c r="B391">
        <v>31305</v>
      </c>
      <c r="C391">
        <v>1985.7067999999999</v>
      </c>
      <c r="D391">
        <v>343.09</v>
      </c>
      <c r="E391">
        <v>346.24</v>
      </c>
      <c r="F391">
        <v>342.93</v>
      </c>
      <c r="G391">
        <v>346.1</v>
      </c>
      <c r="H391">
        <v>343.09</v>
      </c>
      <c r="I391">
        <v>346.24</v>
      </c>
    </row>
    <row r="392" spans="1:10" x14ac:dyDescent="0.2">
      <c r="A392">
        <v>1985</v>
      </c>
      <c r="B392">
        <v>31335</v>
      </c>
      <c r="C392">
        <v>1985.789</v>
      </c>
      <c r="D392">
        <v>342.8</v>
      </c>
      <c r="E392">
        <v>346.07</v>
      </c>
      <c r="F392">
        <v>342.93</v>
      </c>
      <c r="G392">
        <v>346.19</v>
      </c>
      <c r="H392">
        <v>342.8</v>
      </c>
      <c r="I392">
        <v>346.07</v>
      </c>
    </row>
    <row r="393" spans="1:10" x14ac:dyDescent="0.2">
      <c r="A393">
        <v>1985</v>
      </c>
      <c r="B393">
        <v>31366</v>
      </c>
      <c r="C393">
        <v>1985.874</v>
      </c>
      <c r="D393">
        <v>344.24</v>
      </c>
      <c r="E393">
        <v>346.3</v>
      </c>
      <c r="F393">
        <v>344.24</v>
      </c>
      <c r="G393">
        <v>346.28</v>
      </c>
      <c r="H393">
        <v>344.24</v>
      </c>
      <c r="I393">
        <v>346.3</v>
      </c>
    </row>
    <row r="394" spans="1:10" x14ac:dyDescent="0.2">
      <c r="A394">
        <v>1985</v>
      </c>
      <c r="B394">
        <v>31396</v>
      </c>
      <c r="C394">
        <v>1985.9562000000001</v>
      </c>
      <c r="D394">
        <v>345.56</v>
      </c>
      <c r="E394">
        <v>346.4</v>
      </c>
      <c r="F394">
        <v>345.54</v>
      </c>
      <c r="G394">
        <v>346.37</v>
      </c>
      <c r="H394">
        <v>345.56</v>
      </c>
      <c r="I394">
        <v>346.4</v>
      </c>
    </row>
    <row r="395" spans="1:10" x14ac:dyDescent="0.2">
      <c r="A395">
        <v>1986</v>
      </c>
      <c r="B395">
        <v>31427</v>
      </c>
      <c r="C395">
        <v>1986.0410999999999</v>
      </c>
      <c r="D395">
        <v>346.3</v>
      </c>
      <c r="E395">
        <v>346.27</v>
      </c>
      <c r="F395">
        <v>346.51</v>
      </c>
      <c r="G395">
        <v>346.47</v>
      </c>
      <c r="H395">
        <v>346.3</v>
      </c>
      <c r="I395">
        <v>346.27</v>
      </c>
    </row>
    <row r="396" spans="1:10" x14ac:dyDescent="0.2">
      <c r="A396">
        <v>1986</v>
      </c>
      <c r="B396">
        <v>31458</v>
      </c>
      <c r="C396">
        <v>1986.126</v>
      </c>
      <c r="D396">
        <v>346.95</v>
      </c>
      <c r="E396">
        <v>346.28</v>
      </c>
      <c r="F396">
        <v>347.26</v>
      </c>
      <c r="G396">
        <v>346.58</v>
      </c>
      <c r="H396">
        <v>346.95</v>
      </c>
      <c r="I396">
        <v>346.28</v>
      </c>
    </row>
    <row r="397" spans="1:10" x14ac:dyDescent="0.2">
      <c r="A397">
        <v>1986</v>
      </c>
      <c r="B397">
        <v>31486</v>
      </c>
      <c r="C397">
        <v>1986.2027</v>
      </c>
      <c r="D397">
        <v>347.85</v>
      </c>
      <c r="E397">
        <v>346.45</v>
      </c>
      <c r="F397">
        <v>348.11</v>
      </c>
      <c r="G397">
        <v>346.68</v>
      </c>
      <c r="H397">
        <v>347.85</v>
      </c>
      <c r="I397">
        <v>346.45</v>
      </c>
    </row>
    <row r="398" spans="1:10" x14ac:dyDescent="0.2">
      <c r="A398">
        <v>1986</v>
      </c>
      <c r="B398">
        <v>31517</v>
      </c>
      <c r="C398">
        <v>1986.2877000000001</v>
      </c>
      <c r="D398">
        <v>349.55</v>
      </c>
      <c r="E398">
        <v>347.01</v>
      </c>
      <c r="F398">
        <v>349.37</v>
      </c>
      <c r="G398">
        <v>346.81</v>
      </c>
      <c r="H398">
        <v>349.55</v>
      </c>
      <c r="I398">
        <v>347.01</v>
      </c>
    </row>
    <row r="399" spans="1:10" x14ac:dyDescent="0.2">
      <c r="A399">
        <v>1986</v>
      </c>
      <c r="B399">
        <v>31547</v>
      </c>
      <c r="C399">
        <v>1986.3698999999999</v>
      </c>
      <c r="D399">
        <v>350.22</v>
      </c>
      <c r="E399">
        <v>347.14</v>
      </c>
      <c r="F399">
        <v>350.01</v>
      </c>
      <c r="G399">
        <v>346.93</v>
      </c>
      <c r="H399">
        <v>350.22</v>
      </c>
      <c r="I399">
        <v>347.14</v>
      </c>
      <c r="J399">
        <f>(H399-H387)</f>
        <v>1.2900000000000205</v>
      </c>
    </row>
    <row r="400" spans="1:10" x14ac:dyDescent="0.2">
      <c r="A400">
        <v>1986</v>
      </c>
      <c r="B400">
        <v>31578</v>
      </c>
      <c r="C400">
        <v>1986.4548</v>
      </c>
      <c r="D400">
        <v>349.55</v>
      </c>
      <c r="E400">
        <v>347.22</v>
      </c>
      <c r="F400">
        <v>349.37</v>
      </c>
      <c r="G400">
        <v>347.06</v>
      </c>
      <c r="H400">
        <v>349.55</v>
      </c>
      <c r="I400">
        <v>347.22</v>
      </c>
    </row>
    <row r="401" spans="1:10" x14ac:dyDescent="0.2">
      <c r="A401">
        <v>1986</v>
      </c>
      <c r="B401">
        <v>31608</v>
      </c>
      <c r="C401">
        <v>1986.537</v>
      </c>
      <c r="D401">
        <v>347.94</v>
      </c>
      <c r="E401">
        <v>347.18</v>
      </c>
      <c r="F401">
        <v>347.91</v>
      </c>
      <c r="G401">
        <v>347.18</v>
      </c>
      <c r="H401">
        <v>347.94</v>
      </c>
      <c r="I401">
        <v>347.18</v>
      </c>
    </row>
    <row r="402" spans="1:10" x14ac:dyDescent="0.2">
      <c r="A402">
        <v>1986</v>
      </c>
      <c r="B402">
        <v>31639</v>
      </c>
      <c r="C402">
        <v>1986.6219000000001</v>
      </c>
      <c r="D402">
        <v>345.9</v>
      </c>
      <c r="E402">
        <v>347.28</v>
      </c>
      <c r="F402">
        <v>345.9</v>
      </c>
      <c r="G402">
        <v>347.31</v>
      </c>
      <c r="H402">
        <v>345.9</v>
      </c>
      <c r="I402">
        <v>347.28</v>
      </c>
    </row>
    <row r="403" spans="1:10" x14ac:dyDescent="0.2">
      <c r="A403">
        <v>1986</v>
      </c>
      <c r="B403">
        <v>31670</v>
      </c>
      <c r="C403">
        <v>1986.7067999999999</v>
      </c>
      <c r="D403">
        <v>344.85</v>
      </c>
      <c r="E403">
        <v>348.02</v>
      </c>
      <c r="F403">
        <v>344.26</v>
      </c>
      <c r="G403">
        <v>347.44</v>
      </c>
      <c r="H403">
        <v>344.85</v>
      </c>
      <c r="I403">
        <v>348.02</v>
      </c>
    </row>
    <row r="404" spans="1:10" x14ac:dyDescent="0.2">
      <c r="A404">
        <v>1986</v>
      </c>
      <c r="B404">
        <v>31700</v>
      </c>
      <c r="C404">
        <v>1986.789</v>
      </c>
      <c r="D404">
        <v>344.17</v>
      </c>
      <c r="E404">
        <v>347.45</v>
      </c>
      <c r="F404">
        <v>344.29</v>
      </c>
      <c r="G404">
        <v>347.56</v>
      </c>
      <c r="H404">
        <v>344.17</v>
      </c>
      <c r="I404">
        <v>347.45</v>
      </c>
    </row>
    <row r="405" spans="1:10" x14ac:dyDescent="0.2">
      <c r="A405">
        <v>1986</v>
      </c>
      <c r="B405">
        <v>31731</v>
      </c>
      <c r="C405">
        <v>1986.874</v>
      </c>
      <c r="D405">
        <v>345.66</v>
      </c>
      <c r="E405">
        <v>347.73</v>
      </c>
      <c r="F405">
        <v>345.65</v>
      </c>
      <c r="G405">
        <v>347.69</v>
      </c>
      <c r="H405">
        <v>345.66</v>
      </c>
      <c r="I405">
        <v>347.73</v>
      </c>
    </row>
    <row r="406" spans="1:10" x14ac:dyDescent="0.2">
      <c r="A406">
        <v>1986</v>
      </c>
      <c r="B406">
        <v>31761</v>
      </c>
      <c r="C406">
        <v>1986.9562000000001</v>
      </c>
      <c r="D406">
        <v>346.9</v>
      </c>
      <c r="E406">
        <v>347.75</v>
      </c>
      <c r="F406">
        <v>346.99</v>
      </c>
      <c r="G406">
        <v>347.83</v>
      </c>
      <c r="H406">
        <v>346.9</v>
      </c>
      <c r="I406">
        <v>347.75</v>
      </c>
    </row>
    <row r="407" spans="1:10" x14ac:dyDescent="0.2">
      <c r="A407">
        <v>1987</v>
      </c>
      <c r="B407">
        <v>31792</v>
      </c>
      <c r="C407">
        <v>1987.0410999999999</v>
      </c>
      <c r="D407">
        <v>348.02</v>
      </c>
      <c r="E407">
        <v>348</v>
      </c>
      <c r="F407">
        <v>348.01</v>
      </c>
      <c r="G407">
        <v>347.97</v>
      </c>
      <c r="H407">
        <v>348.02</v>
      </c>
      <c r="I407">
        <v>348</v>
      </c>
    </row>
    <row r="408" spans="1:10" x14ac:dyDescent="0.2">
      <c r="A408">
        <v>1987</v>
      </c>
      <c r="B408">
        <v>31823</v>
      </c>
      <c r="C408">
        <v>1987.126</v>
      </c>
      <c r="D408">
        <v>348.48</v>
      </c>
      <c r="E408">
        <v>347.8</v>
      </c>
      <c r="F408">
        <v>348.81</v>
      </c>
      <c r="G408">
        <v>348.13</v>
      </c>
      <c r="H408">
        <v>348.48</v>
      </c>
      <c r="I408">
        <v>347.8</v>
      </c>
    </row>
    <row r="409" spans="1:10" x14ac:dyDescent="0.2">
      <c r="A409">
        <v>1987</v>
      </c>
      <c r="B409">
        <v>31851</v>
      </c>
      <c r="C409">
        <v>1987.2027</v>
      </c>
      <c r="D409">
        <v>349.41</v>
      </c>
      <c r="E409">
        <v>348</v>
      </c>
      <c r="F409">
        <v>349.71</v>
      </c>
      <c r="G409">
        <v>348.28</v>
      </c>
      <c r="H409">
        <v>349.41</v>
      </c>
      <c r="I409">
        <v>348</v>
      </c>
    </row>
    <row r="410" spans="1:10" x14ac:dyDescent="0.2">
      <c r="A410">
        <v>1987</v>
      </c>
      <c r="B410">
        <v>31882</v>
      </c>
      <c r="C410">
        <v>1987.2877000000001</v>
      </c>
      <c r="D410">
        <v>350.99</v>
      </c>
      <c r="E410">
        <v>348.43</v>
      </c>
      <c r="F410">
        <v>351.04</v>
      </c>
      <c r="G410">
        <v>348.46</v>
      </c>
      <c r="H410">
        <v>350.99</v>
      </c>
      <c r="I410">
        <v>348.43</v>
      </c>
    </row>
    <row r="411" spans="1:10" x14ac:dyDescent="0.2">
      <c r="A411">
        <v>1987</v>
      </c>
      <c r="B411">
        <v>31912</v>
      </c>
      <c r="C411">
        <v>1987.3698999999999</v>
      </c>
      <c r="D411">
        <v>351.85</v>
      </c>
      <c r="E411">
        <v>348.76</v>
      </c>
      <c r="F411">
        <v>351.74</v>
      </c>
      <c r="G411">
        <v>348.65</v>
      </c>
      <c r="H411">
        <v>351.85</v>
      </c>
      <c r="I411">
        <v>348.76</v>
      </c>
      <c r="J411">
        <f>(H411-H399)</f>
        <v>1.6299999999999955</v>
      </c>
    </row>
    <row r="412" spans="1:10" x14ac:dyDescent="0.2">
      <c r="A412">
        <v>1987</v>
      </c>
      <c r="B412">
        <v>31943</v>
      </c>
      <c r="C412">
        <v>1987.4548</v>
      </c>
      <c r="D412">
        <v>351.26</v>
      </c>
      <c r="E412">
        <v>348.92</v>
      </c>
      <c r="F412">
        <v>351.17</v>
      </c>
      <c r="G412">
        <v>348.85</v>
      </c>
      <c r="H412">
        <v>351.26</v>
      </c>
      <c r="I412">
        <v>348.92</v>
      </c>
    </row>
    <row r="413" spans="1:10" x14ac:dyDescent="0.2">
      <c r="A413">
        <v>1987</v>
      </c>
      <c r="B413">
        <v>31973</v>
      </c>
      <c r="C413">
        <v>1987.537</v>
      </c>
      <c r="D413">
        <v>349.51</v>
      </c>
      <c r="E413">
        <v>348.75</v>
      </c>
      <c r="F413">
        <v>349.79</v>
      </c>
      <c r="G413">
        <v>349.06</v>
      </c>
      <c r="H413">
        <v>349.51</v>
      </c>
      <c r="I413">
        <v>348.75</v>
      </c>
    </row>
    <row r="414" spans="1:10" x14ac:dyDescent="0.2">
      <c r="A414">
        <v>1987</v>
      </c>
      <c r="B414">
        <v>32004</v>
      </c>
      <c r="C414">
        <v>1987.6219000000001</v>
      </c>
      <c r="D414">
        <v>348.1</v>
      </c>
      <c r="E414">
        <v>349.48</v>
      </c>
      <c r="F414">
        <v>347.86</v>
      </c>
      <c r="G414">
        <v>349.27</v>
      </c>
      <c r="H414">
        <v>348.1</v>
      </c>
      <c r="I414">
        <v>349.48</v>
      </c>
    </row>
    <row r="415" spans="1:10" x14ac:dyDescent="0.2">
      <c r="A415">
        <v>1987</v>
      </c>
      <c r="B415">
        <v>32035</v>
      </c>
      <c r="C415">
        <v>1987.7067999999999</v>
      </c>
      <c r="D415">
        <v>346.44</v>
      </c>
      <c r="E415">
        <v>349.62</v>
      </c>
      <c r="F415">
        <v>346.3</v>
      </c>
      <c r="G415">
        <v>349.5</v>
      </c>
      <c r="H415">
        <v>346.44</v>
      </c>
      <c r="I415">
        <v>349.62</v>
      </c>
    </row>
    <row r="416" spans="1:10" x14ac:dyDescent="0.2">
      <c r="A416">
        <v>1987</v>
      </c>
      <c r="B416">
        <v>32065</v>
      </c>
      <c r="C416">
        <v>1987.789</v>
      </c>
      <c r="D416">
        <v>346.36</v>
      </c>
      <c r="E416">
        <v>349.66</v>
      </c>
      <c r="F416">
        <v>346.43</v>
      </c>
      <c r="G416">
        <v>349.71</v>
      </c>
      <c r="H416">
        <v>346.36</v>
      </c>
      <c r="I416">
        <v>349.66</v>
      </c>
    </row>
    <row r="417" spans="1:10" x14ac:dyDescent="0.2">
      <c r="A417">
        <v>1987</v>
      </c>
      <c r="B417">
        <v>32096</v>
      </c>
      <c r="C417">
        <v>1987.874</v>
      </c>
      <c r="D417">
        <v>347.81</v>
      </c>
      <c r="E417">
        <v>349.88</v>
      </c>
      <c r="F417">
        <v>347.89</v>
      </c>
      <c r="G417">
        <v>349.94</v>
      </c>
      <c r="H417">
        <v>347.81</v>
      </c>
      <c r="I417">
        <v>349.88</v>
      </c>
    </row>
    <row r="418" spans="1:10" x14ac:dyDescent="0.2">
      <c r="A418">
        <v>1987</v>
      </c>
      <c r="B418">
        <v>32126</v>
      </c>
      <c r="C418">
        <v>1987.9562000000001</v>
      </c>
      <c r="D418">
        <v>348.96</v>
      </c>
      <c r="E418">
        <v>349.82</v>
      </c>
      <c r="F418">
        <v>349.33</v>
      </c>
      <c r="G418">
        <v>350.16</v>
      </c>
      <c r="H418">
        <v>348.96</v>
      </c>
      <c r="I418">
        <v>349.82</v>
      </c>
    </row>
    <row r="419" spans="1:10" x14ac:dyDescent="0.2">
      <c r="A419">
        <v>1988</v>
      </c>
      <c r="B419">
        <v>32157</v>
      </c>
      <c r="C419">
        <v>1988.0409999999999</v>
      </c>
      <c r="D419">
        <v>350.43</v>
      </c>
      <c r="E419">
        <v>350.4</v>
      </c>
      <c r="F419">
        <v>350.43</v>
      </c>
      <c r="G419">
        <v>350.39</v>
      </c>
      <c r="H419">
        <v>350.43</v>
      </c>
      <c r="I419">
        <v>350.4</v>
      </c>
    </row>
    <row r="420" spans="1:10" x14ac:dyDescent="0.2">
      <c r="A420">
        <v>1988</v>
      </c>
      <c r="B420">
        <v>32188</v>
      </c>
      <c r="C420">
        <v>1988.1257000000001</v>
      </c>
      <c r="D420">
        <v>351.73</v>
      </c>
      <c r="E420">
        <v>351.06</v>
      </c>
      <c r="F420">
        <v>351.3</v>
      </c>
      <c r="G420">
        <v>350.61</v>
      </c>
      <c r="H420">
        <v>351.73</v>
      </c>
      <c r="I420">
        <v>351.06</v>
      </c>
    </row>
    <row r="421" spans="1:10" x14ac:dyDescent="0.2">
      <c r="A421">
        <v>1988</v>
      </c>
      <c r="B421">
        <v>32217</v>
      </c>
      <c r="C421">
        <v>1988.2049</v>
      </c>
      <c r="D421">
        <v>352.22</v>
      </c>
      <c r="E421">
        <v>350.78</v>
      </c>
      <c r="F421">
        <v>352.27</v>
      </c>
      <c r="G421">
        <v>350.81</v>
      </c>
      <c r="H421">
        <v>352.22</v>
      </c>
      <c r="I421">
        <v>350.78</v>
      </c>
    </row>
    <row r="422" spans="1:10" x14ac:dyDescent="0.2">
      <c r="A422">
        <v>1988</v>
      </c>
      <c r="B422">
        <v>32248</v>
      </c>
      <c r="C422">
        <v>1988.2896000000001</v>
      </c>
      <c r="D422">
        <v>353.59</v>
      </c>
      <c r="E422">
        <v>351</v>
      </c>
      <c r="F422">
        <v>353.63</v>
      </c>
      <c r="G422">
        <v>351.02</v>
      </c>
      <c r="H422">
        <v>353.59</v>
      </c>
      <c r="I422">
        <v>351</v>
      </c>
    </row>
    <row r="423" spans="1:10" x14ac:dyDescent="0.2">
      <c r="A423">
        <v>1988</v>
      </c>
      <c r="B423">
        <v>32278</v>
      </c>
      <c r="C423">
        <v>1988.3715999999999</v>
      </c>
      <c r="D423">
        <v>354.22</v>
      </c>
      <c r="E423">
        <v>351.12</v>
      </c>
      <c r="F423">
        <v>354.31</v>
      </c>
      <c r="G423">
        <v>351.21</v>
      </c>
      <c r="H423">
        <v>354.22</v>
      </c>
      <c r="I423">
        <v>351.12</v>
      </c>
      <c r="J423">
        <f>(H423-H411)</f>
        <v>2.3700000000000045</v>
      </c>
    </row>
    <row r="424" spans="1:10" x14ac:dyDescent="0.2">
      <c r="A424">
        <v>1988</v>
      </c>
      <c r="B424">
        <v>32309</v>
      </c>
      <c r="C424">
        <v>1988.4563000000001</v>
      </c>
      <c r="D424">
        <v>353.79</v>
      </c>
      <c r="E424">
        <v>351.47</v>
      </c>
      <c r="F424">
        <v>353.7</v>
      </c>
      <c r="G424">
        <v>351.4</v>
      </c>
      <c r="H424">
        <v>353.79</v>
      </c>
      <c r="I424">
        <v>351.47</v>
      </c>
    </row>
    <row r="425" spans="1:10" x14ac:dyDescent="0.2">
      <c r="A425">
        <v>1988</v>
      </c>
      <c r="B425">
        <v>32339</v>
      </c>
      <c r="C425">
        <v>1988.5382999999999</v>
      </c>
      <c r="D425">
        <v>352.38</v>
      </c>
      <c r="E425">
        <v>351.65</v>
      </c>
      <c r="F425">
        <v>352.28</v>
      </c>
      <c r="G425">
        <v>351.57</v>
      </c>
      <c r="H425">
        <v>352.38</v>
      </c>
      <c r="I425">
        <v>351.65</v>
      </c>
    </row>
    <row r="426" spans="1:10" x14ac:dyDescent="0.2">
      <c r="A426">
        <v>1988</v>
      </c>
      <c r="B426">
        <v>32370</v>
      </c>
      <c r="C426">
        <v>1988.623</v>
      </c>
      <c r="D426">
        <v>350.43</v>
      </c>
      <c r="E426">
        <v>351.84</v>
      </c>
      <c r="F426">
        <v>350.29</v>
      </c>
      <c r="G426">
        <v>351.74</v>
      </c>
      <c r="H426">
        <v>350.43</v>
      </c>
      <c r="I426">
        <v>351.84</v>
      </c>
    </row>
    <row r="427" spans="1:10" x14ac:dyDescent="0.2">
      <c r="A427">
        <v>1988</v>
      </c>
      <c r="B427">
        <v>32401</v>
      </c>
      <c r="C427">
        <v>1988.7076999999999</v>
      </c>
      <c r="D427">
        <v>348.73</v>
      </c>
      <c r="E427">
        <v>351.92</v>
      </c>
      <c r="F427">
        <v>348.68</v>
      </c>
      <c r="G427">
        <v>351.89</v>
      </c>
      <c r="H427">
        <v>348.73</v>
      </c>
      <c r="I427">
        <v>351.92</v>
      </c>
    </row>
    <row r="428" spans="1:10" x14ac:dyDescent="0.2">
      <c r="A428">
        <v>1988</v>
      </c>
      <c r="B428">
        <v>32431</v>
      </c>
      <c r="C428">
        <v>1988.7896000000001</v>
      </c>
      <c r="D428">
        <v>348.88</v>
      </c>
      <c r="E428">
        <v>352.19</v>
      </c>
      <c r="F428">
        <v>348.74</v>
      </c>
      <c r="G428">
        <v>352.03</v>
      </c>
      <c r="H428">
        <v>348.88</v>
      </c>
      <c r="I428">
        <v>352.19</v>
      </c>
    </row>
    <row r="429" spans="1:10" x14ac:dyDescent="0.2">
      <c r="A429">
        <v>1988</v>
      </c>
      <c r="B429">
        <v>32462</v>
      </c>
      <c r="C429">
        <v>1988.8742999999999</v>
      </c>
      <c r="D429">
        <v>350.07</v>
      </c>
      <c r="E429">
        <v>352.14</v>
      </c>
      <c r="F429">
        <v>350.11</v>
      </c>
      <c r="G429">
        <v>352.16</v>
      </c>
      <c r="H429">
        <v>350.07</v>
      </c>
      <c r="I429">
        <v>352.14</v>
      </c>
    </row>
    <row r="430" spans="1:10" x14ac:dyDescent="0.2">
      <c r="A430">
        <v>1988</v>
      </c>
      <c r="B430">
        <v>32492</v>
      </c>
      <c r="C430">
        <v>1988.9563000000001</v>
      </c>
      <c r="D430">
        <v>351.34</v>
      </c>
      <c r="E430">
        <v>352.2</v>
      </c>
      <c r="F430">
        <v>351.44</v>
      </c>
      <c r="G430">
        <v>352.28</v>
      </c>
      <c r="H430">
        <v>351.34</v>
      </c>
      <c r="I430">
        <v>352.2</v>
      </c>
    </row>
    <row r="431" spans="1:10" x14ac:dyDescent="0.2">
      <c r="A431">
        <v>1989</v>
      </c>
      <c r="B431">
        <v>32523</v>
      </c>
      <c r="C431">
        <v>1989.0410999999999</v>
      </c>
      <c r="D431">
        <v>352.76</v>
      </c>
      <c r="E431">
        <v>352.73</v>
      </c>
      <c r="F431">
        <v>352.43</v>
      </c>
      <c r="G431">
        <v>352.39</v>
      </c>
      <c r="H431">
        <v>352.76</v>
      </c>
      <c r="I431">
        <v>352.73</v>
      </c>
    </row>
    <row r="432" spans="1:10" x14ac:dyDescent="0.2">
      <c r="A432">
        <v>1989</v>
      </c>
      <c r="B432">
        <v>32554</v>
      </c>
      <c r="C432">
        <v>1989.126</v>
      </c>
      <c r="D432">
        <v>353.07</v>
      </c>
      <c r="E432">
        <v>352.39</v>
      </c>
      <c r="F432">
        <v>353.19</v>
      </c>
      <c r="G432">
        <v>352.5</v>
      </c>
      <c r="H432">
        <v>353.07</v>
      </c>
      <c r="I432">
        <v>352.39</v>
      </c>
    </row>
    <row r="433" spans="1:10" x14ac:dyDescent="0.2">
      <c r="A433">
        <v>1989</v>
      </c>
      <c r="B433">
        <v>32582</v>
      </c>
      <c r="C433">
        <v>1989.2027</v>
      </c>
      <c r="D433">
        <v>353.68</v>
      </c>
      <c r="E433">
        <v>352.26</v>
      </c>
      <c r="F433">
        <v>354.03</v>
      </c>
      <c r="G433">
        <v>352.59</v>
      </c>
      <c r="H433">
        <v>353.68</v>
      </c>
      <c r="I433">
        <v>352.26</v>
      </c>
    </row>
    <row r="434" spans="1:10" x14ac:dyDescent="0.2">
      <c r="A434">
        <v>1989</v>
      </c>
      <c r="B434">
        <v>32613</v>
      </c>
      <c r="C434">
        <v>1989.2877000000001</v>
      </c>
      <c r="D434">
        <v>355.42</v>
      </c>
      <c r="E434">
        <v>352.85</v>
      </c>
      <c r="F434">
        <v>355.28</v>
      </c>
      <c r="G434">
        <v>352.69</v>
      </c>
      <c r="H434">
        <v>355.42</v>
      </c>
      <c r="I434">
        <v>352.85</v>
      </c>
    </row>
    <row r="435" spans="1:10" x14ac:dyDescent="0.2">
      <c r="A435">
        <v>1989</v>
      </c>
      <c r="B435">
        <v>32643</v>
      </c>
      <c r="C435">
        <v>1989.3698999999999</v>
      </c>
      <c r="D435">
        <v>355.67</v>
      </c>
      <c r="E435">
        <v>352.56</v>
      </c>
      <c r="F435">
        <v>355.89</v>
      </c>
      <c r="G435">
        <v>352.79</v>
      </c>
      <c r="H435">
        <v>355.67</v>
      </c>
      <c r="I435">
        <v>352.56</v>
      </c>
      <c r="J435">
        <f>(H435-H423)</f>
        <v>1.4499999999999886</v>
      </c>
    </row>
    <row r="436" spans="1:10" x14ac:dyDescent="0.2">
      <c r="A436">
        <v>1989</v>
      </c>
      <c r="B436">
        <v>32674</v>
      </c>
      <c r="C436">
        <v>1989.4548</v>
      </c>
      <c r="D436">
        <v>355.12</v>
      </c>
      <c r="E436">
        <v>352.77</v>
      </c>
      <c r="F436">
        <v>355.22</v>
      </c>
      <c r="G436">
        <v>352.89</v>
      </c>
      <c r="H436">
        <v>355.12</v>
      </c>
      <c r="I436">
        <v>352.77</v>
      </c>
    </row>
    <row r="437" spans="1:10" x14ac:dyDescent="0.2">
      <c r="A437">
        <v>1989</v>
      </c>
      <c r="B437">
        <v>32704</v>
      </c>
      <c r="C437">
        <v>1989.537</v>
      </c>
      <c r="D437">
        <v>353.9</v>
      </c>
      <c r="E437">
        <v>353.13</v>
      </c>
      <c r="F437">
        <v>353.72</v>
      </c>
      <c r="G437">
        <v>352.98</v>
      </c>
      <c r="H437">
        <v>353.9</v>
      </c>
      <c r="I437">
        <v>353.13</v>
      </c>
    </row>
    <row r="438" spans="1:10" x14ac:dyDescent="0.2">
      <c r="A438">
        <v>1989</v>
      </c>
      <c r="B438">
        <v>32735</v>
      </c>
      <c r="C438">
        <v>1989.6219000000001</v>
      </c>
      <c r="D438">
        <v>351.67</v>
      </c>
      <c r="E438">
        <v>353.06</v>
      </c>
      <c r="F438">
        <v>351.66</v>
      </c>
      <c r="G438">
        <v>353.08</v>
      </c>
      <c r="H438">
        <v>351.67</v>
      </c>
      <c r="I438">
        <v>353.06</v>
      </c>
    </row>
    <row r="439" spans="1:10" x14ac:dyDescent="0.2">
      <c r="A439">
        <v>1989</v>
      </c>
      <c r="B439">
        <v>32766</v>
      </c>
      <c r="C439">
        <v>1989.7067999999999</v>
      </c>
      <c r="D439">
        <v>349.8</v>
      </c>
      <c r="E439">
        <v>353</v>
      </c>
      <c r="F439">
        <v>349.96</v>
      </c>
      <c r="G439">
        <v>353.18</v>
      </c>
      <c r="H439">
        <v>349.8</v>
      </c>
      <c r="I439">
        <v>353</v>
      </c>
    </row>
    <row r="440" spans="1:10" x14ac:dyDescent="0.2">
      <c r="A440">
        <v>1989</v>
      </c>
      <c r="B440">
        <v>32796</v>
      </c>
      <c r="C440">
        <v>1989.789</v>
      </c>
      <c r="D440">
        <v>349.99</v>
      </c>
      <c r="E440">
        <v>353.31</v>
      </c>
      <c r="F440">
        <v>349.97</v>
      </c>
      <c r="G440">
        <v>353.28</v>
      </c>
      <c r="H440">
        <v>349.99</v>
      </c>
      <c r="I440">
        <v>353.31</v>
      </c>
    </row>
    <row r="441" spans="1:10" x14ac:dyDescent="0.2">
      <c r="A441">
        <v>1989</v>
      </c>
      <c r="B441">
        <v>32827</v>
      </c>
      <c r="C441">
        <v>1989.874</v>
      </c>
      <c r="D441">
        <v>351.3</v>
      </c>
      <c r="E441">
        <v>353.38</v>
      </c>
      <c r="F441">
        <v>351.31</v>
      </c>
      <c r="G441">
        <v>353.38</v>
      </c>
      <c r="H441">
        <v>351.3</v>
      </c>
      <c r="I441">
        <v>353.38</v>
      </c>
    </row>
    <row r="442" spans="1:10" x14ac:dyDescent="0.2">
      <c r="A442">
        <v>1989</v>
      </c>
      <c r="B442">
        <v>32857</v>
      </c>
      <c r="C442">
        <v>1989.9562000000001</v>
      </c>
      <c r="D442">
        <v>352.52</v>
      </c>
      <c r="E442">
        <v>353.38</v>
      </c>
      <c r="F442">
        <v>352.63</v>
      </c>
      <c r="G442">
        <v>353.47</v>
      </c>
      <c r="H442">
        <v>352.52</v>
      </c>
      <c r="I442">
        <v>353.38</v>
      </c>
    </row>
    <row r="443" spans="1:10" x14ac:dyDescent="0.2">
      <c r="A443">
        <v>1990</v>
      </c>
      <c r="B443">
        <v>32888</v>
      </c>
      <c r="C443">
        <v>1990.0410999999999</v>
      </c>
      <c r="D443">
        <v>353.66</v>
      </c>
      <c r="E443">
        <v>353.63</v>
      </c>
      <c r="F443">
        <v>353.62</v>
      </c>
      <c r="G443">
        <v>353.58</v>
      </c>
      <c r="H443">
        <v>353.66</v>
      </c>
      <c r="I443">
        <v>353.63</v>
      </c>
    </row>
    <row r="444" spans="1:10" x14ac:dyDescent="0.2">
      <c r="A444">
        <v>1990</v>
      </c>
      <c r="B444">
        <v>32919</v>
      </c>
      <c r="C444">
        <v>1990.126</v>
      </c>
      <c r="D444">
        <v>354.7</v>
      </c>
      <c r="E444">
        <v>354.02</v>
      </c>
      <c r="F444">
        <v>354.37</v>
      </c>
      <c r="G444">
        <v>353.68</v>
      </c>
      <c r="H444">
        <v>354.7</v>
      </c>
      <c r="I444">
        <v>354.02</v>
      </c>
    </row>
    <row r="445" spans="1:10" x14ac:dyDescent="0.2">
      <c r="A445">
        <v>1990</v>
      </c>
      <c r="B445">
        <v>32947</v>
      </c>
      <c r="C445">
        <v>1990.2027</v>
      </c>
      <c r="D445">
        <v>355.38</v>
      </c>
      <c r="E445">
        <v>353.96</v>
      </c>
      <c r="F445">
        <v>355.21</v>
      </c>
      <c r="G445">
        <v>353.77</v>
      </c>
      <c r="H445">
        <v>355.38</v>
      </c>
      <c r="I445">
        <v>353.96</v>
      </c>
    </row>
    <row r="446" spans="1:10" x14ac:dyDescent="0.2">
      <c r="A446">
        <v>1990</v>
      </c>
      <c r="B446">
        <v>32978</v>
      </c>
      <c r="C446">
        <v>1990.2877000000001</v>
      </c>
      <c r="D446">
        <v>356.2</v>
      </c>
      <c r="E446">
        <v>353.62</v>
      </c>
      <c r="F446">
        <v>356.47</v>
      </c>
      <c r="G446">
        <v>353.87</v>
      </c>
      <c r="H446">
        <v>356.2</v>
      </c>
      <c r="I446">
        <v>353.62</v>
      </c>
    </row>
    <row r="447" spans="1:10" x14ac:dyDescent="0.2">
      <c r="A447">
        <v>1990</v>
      </c>
      <c r="B447">
        <v>33008</v>
      </c>
      <c r="C447">
        <v>1990.3698999999999</v>
      </c>
      <c r="D447">
        <v>357.16</v>
      </c>
      <c r="E447">
        <v>354.04</v>
      </c>
      <c r="F447">
        <v>357.09</v>
      </c>
      <c r="G447">
        <v>353.98</v>
      </c>
      <c r="H447">
        <v>357.16</v>
      </c>
      <c r="I447">
        <v>354.04</v>
      </c>
      <c r="J447">
        <f>(H447-H435)</f>
        <v>1.4900000000000091</v>
      </c>
    </row>
    <row r="448" spans="1:10" x14ac:dyDescent="0.2">
      <c r="A448">
        <v>1990</v>
      </c>
      <c r="B448">
        <v>33039</v>
      </c>
      <c r="C448">
        <v>1990.4548</v>
      </c>
      <c r="D448">
        <v>356.23</v>
      </c>
      <c r="E448">
        <v>353.87</v>
      </c>
      <c r="F448">
        <v>356.43</v>
      </c>
      <c r="G448">
        <v>354.09</v>
      </c>
      <c r="H448">
        <v>356.23</v>
      </c>
      <c r="I448">
        <v>353.87</v>
      </c>
    </row>
    <row r="449" spans="1:10" x14ac:dyDescent="0.2">
      <c r="A449">
        <v>1990</v>
      </c>
      <c r="B449">
        <v>33069</v>
      </c>
      <c r="C449">
        <v>1990.537</v>
      </c>
      <c r="D449">
        <v>354.81</v>
      </c>
      <c r="E449">
        <v>354.05</v>
      </c>
      <c r="F449">
        <v>354.94</v>
      </c>
      <c r="G449">
        <v>354.21</v>
      </c>
      <c r="H449">
        <v>354.81</v>
      </c>
      <c r="I449">
        <v>354.05</v>
      </c>
    </row>
    <row r="450" spans="1:10" x14ac:dyDescent="0.2">
      <c r="A450">
        <v>1990</v>
      </c>
      <c r="B450">
        <v>33100</v>
      </c>
      <c r="C450">
        <v>1990.6219000000001</v>
      </c>
      <c r="D450">
        <v>352.91</v>
      </c>
      <c r="E450">
        <v>354.3</v>
      </c>
      <c r="F450">
        <v>352.91</v>
      </c>
      <c r="G450">
        <v>354.34</v>
      </c>
      <c r="H450">
        <v>352.91</v>
      </c>
      <c r="I450">
        <v>354.3</v>
      </c>
    </row>
    <row r="451" spans="1:10" x14ac:dyDescent="0.2">
      <c r="A451">
        <v>1990</v>
      </c>
      <c r="B451">
        <v>33131</v>
      </c>
      <c r="C451">
        <v>1990.7067999999999</v>
      </c>
      <c r="D451">
        <v>350.96</v>
      </c>
      <c r="E451">
        <v>354.17</v>
      </c>
      <c r="F451">
        <v>351.26</v>
      </c>
      <c r="G451">
        <v>354.48</v>
      </c>
      <c r="H451">
        <v>350.96</v>
      </c>
      <c r="I451">
        <v>354.17</v>
      </c>
    </row>
    <row r="452" spans="1:10" x14ac:dyDescent="0.2">
      <c r="A452">
        <v>1990</v>
      </c>
      <c r="B452">
        <v>33161</v>
      </c>
      <c r="C452">
        <v>1990.789</v>
      </c>
      <c r="D452">
        <v>351.18</v>
      </c>
      <c r="E452">
        <v>354.51</v>
      </c>
      <c r="F452">
        <v>351.31</v>
      </c>
      <c r="G452">
        <v>354.63</v>
      </c>
      <c r="H452">
        <v>351.18</v>
      </c>
      <c r="I452">
        <v>354.51</v>
      </c>
    </row>
    <row r="453" spans="1:10" x14ac:dyDescent="0.2">
      <c r="A453">
        <v>1990</v>
      </c>
      <c r="B453">
        <v>33192</v>
      </c>
      <c r="C453">
        <v>1990.874</v>
      </c>
      <c r="D453">
        <v>352.83</v>
      </c>
      <c r="E453">
        <v>354.92</v>
      </c>
      <c r="F453">
        <v>352.71</v>
      </c>
      <c r="G453">
        <v>354.78</v>
      </c>
      <c r="H453">
        <v>352.83</v>
      </c>
      <c r="I453">
        <v>354.92</v>
      </c>
    </row>
    <row r="454" spans="1:10" x14ac:dyDescent="0.2">
      <c r="A454">
        <v>1990</v>
      </c>
      <c r="B454">
        <v>33222</v>
      </c>
      <c r="C454">
        <v>1990.9562000000001</v>
      </c>
      <c r="D454">
        <v>354.21</v>
      </c>
      <c r="E454">
        <v>355.07</v>
      </c>
      <c r="F454">
        <v>354.08</v>
      </c>
      <c r="G454">
        <v>354.93</v>
      </c>
      <c r="H454">
        <v>354.21</v>
      </c>
      <c r="I454">
        <v>355.07</v>
      </c>
    </row>
    <row r="455" spans="1:10" x14ac:dyDescent="0.2">
      <c r="A455">
        <v>1991</v>
      </c>
      <c r="B455">
        <v>33253</v>
      </c>
      <c r="C455">
        <v>1991.0410999999999</v>
      </c>
      <c r="D455">
        <v>354.72</v>
      </c>
      <c r="E455">
        <v>354.69</v>
      </c>
      <c r="F455">
        <v>355.12</v>
      </c>
      <c r="G455">
        <v>355.08</v>
      </c>
      <c r="H455">
        <v>354.72</v>
      </c>
      <c r="I455">
        <v>354.69</v>
      </c>
    </row>
    <row r="456" spans="1:10" x14ac:dyDescent="0.2">
      <c r="A456">
        <v>1991</v>
      </c>
      <c r="B456">
        <v>33284</v>
      </c>
      <c r="C456">
        <v>1991.126</v>
      </c>
      <c r="D456">
        <v>355.75</v>
      </c>
      <c r="E456">
        <v>355.06</v>
      </c>
      <c r="F456">
        <v>355.91</v>
      </c>
      <c r="G456">
        <v>355.22</v>
      </c>
      <c r="H456">
        <v>355.75</v>
      </c>
      <c r="I456">
        <v>355.06</v>
      </c>
    </row>
    <row r="457" spans="1:10" x14ac:dyDescent="0.2">
      <c r="A457">
        <v>1991</v>
      </c>
      <c r="B457">
        <v>33312</v>
      </c>
      <c r="C457">
        <v>1991.2027</v>
      </c>
      <c r="D457">
        <v>357.16</v>
      </c>
      <c r="E457">
        <v>355.73</v>
      </c>
      <c r="F457">
        <v>356.78</v>
      </c>
      <c r="G457">
        <v>355.34</v>
      </c>
      <c r="H457">
        <v>357.16</v>
      </c>
      <c r="I457">
        <v>355.73</v>
      </c>
    </row>
    <row r="458" spans="1:10" x14ac:dyDescent="0.2">
      <c r="A458">
        <v>1991</v>
      </c>
      <c r="B458">
        <v>33343</v>
      </c>
      <c r="C458">
        <v>1991.2877000000001</v>
      </c>
      <c r="D458">
        <v>358.6</v>
      </c>
      <c r="E458">
        <v>356.01</v>
      </c>
      <c r="F458">
        <v>358.06</v>
      </c>
      <c r="G458">
        <v>355.45</v>
      </c>
      <c r="H458">
        <v>358.6</v>
      </c>
      <c r="I458">
        <v>356.01</v>
      </c>
    </row>
    <row r="459" spans="1:10" x14ac:dyDescent="0.2">
      <c r="A459">
        <v>1991</v>
      </c>
      <c r="B459">
        <v>33373</v>
      </c>
      <c r="C459">
        <v>1991.3698999999999</v>
      </c>
      <c r="D459">
        <v>359.34</v>
      </c>
      <c r="E459">
        <v>356.21</v>
      </c>
      <c r="F459">
        <v>358.67</v>
      </c>
      <c r="G459">
        <v>355.54</v>
      </c>
      <c r="H459">
        <v>359.34</v>
      </c>
      <c r="I459">
        <v>356.21</v>
      </c>
      <c r="J459">
        <f>(H459-H447)</f>
        <v>2.17999999999995</v>
      </c>
    </row>
    <row r="460" spans="1:10" x14ac:dyDescent="0.2">
      <c r="A460">
        <v>1991</v>
      </c>
      <c r="B460">
        <v>33404</v>
      </c>
      <c r="C460">
        <v>1991.4548</v>
      </c>
      <c r="D460">
        <v>358.24</v>
      </c>
      <c r="E460">
        <v>355.87</v>
      </c>
      <c r="F460">
        <v>357.97</v>
      </c>
      <c r="G460">
        <v>355.62</v>
      </c>
      <c r="H460">
        <v>358.24</v>
      </c>
      <c r="I460">
        <v>355.87</v>
      </c>
    </row>
    <row r="461" spans="1:10" x14ac:dyDescent="0.2">
      <c r="A461">
        <v>1991</v>
      </c>
      <c r="B461">
        <v>33434</v>
      </c>
      <c r="C461">
        <v>1991.537</v>
      </c>
      <c r="D461">
        <v>356.17</v>
      </c>
      <c r="E461">
        <v>355.4</v>
      </c>
      <c r="F461">
        <v>356.42</v>
      </c>
      <c r="G461">
        <v>355.68</v>
      </c>
      <c r="H461">
        <v>356.17</v>
      </c>
      <c r="I461">
        <v>355.4</v>
      </c>
    </row>
    <row r="462" spans="1:10" x14ac:dyDescent="0.2">
      <c r="A462">
        <v>1991</v>
      </c>
      <c r="B462">
        <v>33465</v>
      </c>
      <c r="C462">
        <v>1991.6219000000001</v>
      </c>
      <c r="D462">
        <v>354.02</v>
      </c>
      <c r="E462">
        <v>355.42</v>
      </c>
      <c r="F462">
        <v>354.31</v>
      </c>
      <c r="G462">
        <v>355.74</v>
      </c>
      <c r="H462">
        <v>354.02</v>
      </c>
      <c r="I462">
        <v>355.42</v>
      </c>
    </row>
    <row r="463" spans="1:10" x14ac:dyDescent="0.2">
      <c r="A463">
        <v>1991</v>
      </c>
      <c r="B463">
        <v>33496</v>
      </c>
      <c r="C463">
        <v>1991.7067999999999</v>
      </c>
      <c r="D463">
        <v>352.15</v>
      </c>
      <c r="E463">
        <v>355.37</v>
      </c>
      <c r="F463">
        <v>352.56</v>
      </c>
      <c r="G463">
        <v>355.8</v>
      </c>
      <c r="H463">
        <v>352.15</v>
      </c>
      <c r="I463">
        <v>355.37</v>
      </c>
    </row>
    <row r="464" spans="1:10" x14ac:dyDescent="0.2">
      <c r="A464">
        <v>1991</v>
      </c>
      <c r="B464">
        <v>33526</v>
      </c>
      <c r="C464">
        <v>1991.789</v>
      </c>
      <c r="D464">
        <v>352.21</v>
      </c>
      <c r="E464">
        <v>355.56</v>
      </c>
      <c r="F464">
        <v>352.53</v>
      </c>
      <c r="G464">
        <v>355.86</v>
      </c>
      <c r="H464">
        <v>352.21</v>
      </c>
      <c r="I464">
        <v>355.56</v>
      </c>
    </row>
    <row r="465" spans="1:10" x14ac:dyDescent="0.2">
      <c r="A465">
        <v>1991</v>
      </c>
      <c r="B465">
        <v>33557</v>
      </c>
      <c r="C465">
        <v>1991.874</v>
      </c>
      <c r="D465">
        <v>353.75</v>
      </c>
      <c r="E465">
        <v>355.85</v>
      </c>
      <c r="F465">
        <v>353.84</v>
      </c>
      <c r="G465">
        <v>355.92</v>
      </c>
      <c r="H465">
        <v>353.75</v>
      </c>
      <c r="I465">
        <v>355.85</v>
      </c>
    </row>
    <row r="466" spans="1:10" x14ac:dyDescent="0.2">
      <c r="A466">
        <v>1991</v>
      </c>
      <c r="B466">
        <v>33587</v>
      </c>
      <c r="C466">
        <v>1991.9562000000001</v>
      </c>
      <c r="D466">
        <v>354.99</v>
      </c>
      <c r="E466">
        <v>355.86</v>
      </c>
      <c r="F466">
        <v>355.14</v>
      </c>
      <c r="G466">
        <v>355.99</v>
      </c>
      <c r="H466">
        <v>354.99</v>
      </c>
      <c r="I466">
        <v>355.86</v>
      </c>
    </row>
    <row r="467" spans="1:10" x14ac:dyDescent="0.2">
      <c r="A467">
        <v>1992</v>
      </c>
      <c r="B467">
        <v>33618</v>
      </c>
      <c r="C467">
        <v>1992.0409999999999</v>
      </c>
      <c r="D467">
        <v>355.99</v>
      </c>
      <c r="E467">
        <v>355.96</v>
      </c>
      <c r="F467">
        <v>356.1</v>
      </c>
      <c r="G467">
        <v>356.06</v>
      </c>
      <c r="H467">
        <v>355.99</v>
      </c>
      <c r="I467">
        <v>355.96</v>
      </c>
    </row>
    <row r="468" spans="1:10" x14ac:dyDescent="0.2">
      <c r="A468">
        <v>1992</v>
      </c>
      <c r="B468">
        <v>33649</v>
      </c>
      <c r="C468">
        <v>1992.1257000000001</v>
      </c>
      <c r="D468">
        <v>356.72</v>
      </c>
      <c r="E468">
        <v>356.04</v>
      </c>
      <c r="F468">
        <v>356.82</v>
      </c>
      <c r="G468">
        <v>356.13</v>
      </c>
      <c r="H468">
        <v>356.72</v>
      </c>
      <c r="I468">
        <v>356.04</v>
      </c>
    </row>
    <row r="469" spans="1:10" x14ac:dyDescent="0.2">
      <c r="A469">
        <v>1992</v>
      </c>
      <c r="B469">
        <v>33678</v>
      </c>
      <c r="C469">
        <v>1992.2049</v>
      </c>
      <c r="D469">
        <v>357.81</v>
      </c>
      <c r="E469">
        <v>356.35</v>
      </c>
      <c r="F469">
        <v>357.68</v>
      </c>
      <c r="G469">
        <v>356.2</v>
      </c>
      <c r="H469">
        <v>357.81</v>
      </c>
      <c r="I469">
        <v>356.35</v>
      </c>
    </row>
    <row r="470" spans="1:10" x14ac:dyDescent="0.2">
      <c r="A470">
        <v>1992</v>
      </c>
      <c r="B470">
        <v>33709</v>
      </c>
      <c r="C470">
        <v>1992.2896000000001</v>
      </c>
      <c r="D470">
        <v>359.15</v>
      </c>
      <c r="E470">
        <v>356.53</v>
      </c>
      <c r="F470">
        <v>358.9</v>
      </c>
      <c r="G470">
        <v>356.26</v>
      </c>
      <c r="H470">
        <v>359.15</v>
      </c>
      <c r="I470">
        <v>356.53</v>
      </c>
    </row>
    <row r="471" spans="1:10" x14ac:dyDescent="0.2">
      <c r="A471">
        <v>1992</v>
      </c>
      <c r="B471">
        <v>33739</v>
      </c>
      <c r="C471">
        <v>1992.3715999999999</v>
      </c>
      <c r="D471">
        <v>359.66</v>
      </c>
      <c r="E471">
        <v>356.52</v>
      </c>
      <c r="F471">
        <v>359.45</v>
      </c>
      <c r="G471">
        <v>356.31</v>
      </c>
      <c r="H471">
        <v>359.66</v>
      </c>
      <c r="I471">
        <v>356.52</v>
      </c>
      <c r="J471">
        <f>(H471-H459)</f>
        <v>0.32000000000005002</v>
      </c>
    </row>
    <row r="472" spans="1:10" x14ac:dyDescent="0.2">
      <c r="A472">
        <v>1992</v>
      </c>
      <c r="B472">
        <v>33770</v>
      </c>
      <c r="C472">
        <v>1992.4563000000001</v>
      </c>
      <c r="D472">
        <v>359.25</v>
      </c>
      <c r="E472">
        <v>356.9</v>
      </c>
      <c r="F472">
        <v>358.69</v>
      </c>
      <c r="G472">
        <v>356.36</v>
      </c>
      <c r="H472">
        <v>359.25</v>
      </c>
      <c r="I472">
        <v>356.9</v>
      </c>
    </row>
    <row r="473" spans="1:10" x14ac:dyDescent="0.2">
      <c r="A473">
        <v>1992</v>
      </c>
      <c r="B473">
        <v>33800</v>
      </c>
      <c r="C473">
        <v>1992.5382999999999</v>
      </c>
      <c r="D473">
        <v>357.02</v>
      </c>
      <c r="E473">
        <v>356.28</v>
      </c>
      <c r="F473">
        <v>357.11</v>
      </c>
      <c r="G473">
        <v>356.39</v>
      </c>
      <c r="H473">
        <v>357.02</v>
      </c>
      <c r="I473">
        <v>356.28</v>
      </c>
    </row>
    <row r="474" spans="1:10" x14ac:dyDescent="0.2">
      <c r="A474">
        <v>1992</v>
      </c>
      <c r="B474">
        <v>33831</v>
      </c>
      <c r="C474">
        <v>1992.623</v>
      </c>
      <c r="D474">
        <v>355</v>
      </c>
      <c r="E474">
        <v>356.43</v>
      </c>
      <c r="F474">
        <v>354.96</v>
      </c>
      <c r="G474">
        <v>356.43</v>
      </c>
      <c r="H474">
        <v>355</v>
      </c>
      <c r="I474">
        <v>356.43</v>
      </c>
    </row>
    <row r="475" spans="1:10" x14ac:dyDescent="0.2">
      <c r="A475">
        <v>1992</v>
      </c>
      <c r="B475">
        <v>33862</v>
      </c>
      <c r="C475">
        <v>1992.7076999999999</v>
      </c>
      <c r="D475">
        <v>353.01</v>
      </c>
      <c r="E475">
        <v>356.25</v>
      </c>
      <c r="F475">
        <v>353.2</v>
      </c>
      <c r="G475">
        <v>356.46</v>
      </c>
      <c r="H475">
        <v>353.01</v>
      </c>
      <c r="I475">
        <v>356.25</v>
      </c>
    </row>
    <row r="476" spans="1:10" x14ac:dyDescent="0.2">
      <c r="A476">
        <v>1992</v>
      </c>
      <c r="B476">
        <v>33892</v>
      </c>
      <c r="C476">
        <v>1992.7896000000001</v>
      </c>
      <c r="D476">
        <v>353.31</v>
      </c>
      <c r="E476">
        <v>356.65</v>
      </c>
      <c r="F476">
        <v>353.15</v>
      </c>
      <c r="G476">
        <v>356.49</v>
      </c>
      <c r="H476">
        <v>353.31</v>
      </c>
      <c r="I476">
        <v>356.65</v>
      </c>
    </row>
    <row r="477" spans="1:10" x14ac:dyDescent="0.2">
      <c r="A477">
        <v>1992</v>
      </c>
      <c r="B477">
        <v>33923</v>
      </c>
      <c r="C477">
        <v>1992.8742999999999</v>
      </c>
      <c r="D477">
        <v>354.16</v>
      </c>
      <c r="E477">
        <v>356.26</v>
      </c>
      <c r="F477">
        <v>354.45</v>
      </c>
      <c r="G477">
        <v>356.53</v>
      </c>
      <c r="H477">
        <v>354.16</v>
      </c>
      <c r="I477">
        <v>356.26</v>
      </c>
    </row>
    <row r="478" spans="1:10" x14ac:dyDescent="0.2">
      <c r="A478">
        <v>1992</v>
      </c>
      <c r="B478">
        <v>33953</v>
      </c>
      <c r="C478">
        <v>1992.9563000000001</v>
      </c>
      <c r="D478">
        <v>355.4</v>
      </c>
      <c r="E478">
        <v>356.27</v>
      </c>
      <c r="F478">
        <v>355.72</v>
      </c>
      <c r="G478">
        <v>356.57</v>
      </c>
      <c r="H478">
        <v>355.4</v>
      </c>
      <c r="I478">
        <v>356.27</v>
      </c>
    </row>
    <row r="479" spans="1:10" x14ac:dyDescent="0.2">
      <c r="A479">
        <v>1993</v>
      </c>
      <c r="B479">
        <v>33984</v>
      </c>
      <c r="C479">
        <v>1993.0410999999999</v>
      </c>
      <c r="D479">
        <v>356.7</v>
      </c>
      <c r="E479">
        <v>356.68</v>
      </c>
      <c r="F479">
        <v>356.66</v>
      </c>
      <c r="G479">
        <v>356.62</v>
      </c>
      <c r="H479">
        <v>356.7</v>
      </c>
      <c r="I479">
        <v>356.68</v>
      </c>
    </row>
    <row r="480" spans="1:10" x14ac:dyDescent="0.2">
      <c r="A480">
        <v>1993</v>
      </c>
      <c r="B480">
        <v>34015</v>
      </c>
      <c r="C480">
        <v>1993.126</v>
      </c>
      <c r="D480">
        <v>357.16</v>
      </c>
      <c r="E480">
        <v>356.48</v>
      </c>
      <c r="F480">
        <v>357.38</v>
      </c>
      <c r="G480">
        <v>356.68</v>
      </c>
      <c r="H480">
        <v>357.16</v>
      </c>
      <c r="I480">
        <v>356.48</v>
      </c>
    </row>
    <row r="481" spans="1:10" x14ac:dyDescent="0.2">
      <c r="A481">
        <v>1993</v>
      </c>
      <c r="B481">
        <v>34043</v>
      </c>
      <c r="C481">
        <v>1993.2027</v>
      </c>
      <c r="D481">
        <v>358.38</v>
      </c>
      <c r="E481">
        <v>356.94</v>
      </c>
      <c r="F481">
        <v>358.2</v>
      </c>
      <c r="G481">
        <v>356.74</v>
      </c>
      <c r="H481">
        <v>358.38</v>
      </c>
      <c r="I481">
        <v>356.94</v>
      </c>
    </row>
    <row r="482" spans="1:10" x14ac:dyDescent="0.2">
      <c r="A482">
        <v>1993</v>
      </c>
      <c r="B482">
        <v>34074</v>
      </c>
      <c r="C482">
        <v>1993.2877000000001</v>
      </c>
      <c r="D482">
        <v>359.46</v>
      </c>
      <c r="E482">
        <v>356.85</v>
      </c>
      <c r="F482">
        <v>359.44</v>
      </c>
      <c r="G482">
        <v>356.82</v>
      </c>
      <c r="H482">
        <v>359.46</v>
      </c>
      <c r="I482">
        <v>356.85</v>
      </c>
    </row>
    <row r="483" spans="1:10" x14ac:dyDescent="0.2">
      <c r="A483">
        <v>1993</v>
      </c>
      <c r="B483">
        <v>34104</v>
      </c>
      <c r="C483">
        <v>1993.3698999999999</v>
      </c>
      <c r="D483">
        <v>360.28</v>
      </c>
      <c r="E483">
        <v>357.13</v>
      </c>
      <c r="F483">
        <v>360.04</v>
      </c>
      <c r="G483">
        <v>356.9</v>
      </c>
      <c r="H483">
        <v>360.28</v>
      </c>
      <c r="I483">
        <v>357.13</v>
      </c>
      <c r="J483">
        <f>(H483-H471)</f>
        <v>0.6199999999999477</v>
      </c>
    </row>
    <row r="484" spans="1:10" x14ac:dyDescent="0.2">
      <c r="A484">
        <v>1993</v>
      </c>
      <c r="B484">
        <v>34135</v>
      </c>
      <c r="C484">
        <v>1993.4548</v>
      </c>
      <c r="D484">
        <v>359.6</v>
      </c>
      <c r="E484">
        <v>357.21</v>
      </c>
      <c r="F484">
        <v>359.35</v>
      </c>
      <c r="G484">
        <v>356.99</v>
      </c>
      <c r="H484">
        <v>359.6</v>
      </c>
      <c r="I484">
        <v>357.21</v>
      </c>
    </row>
    <row r="485" spans="1:10" x14ac:dyDescent="0.2">
      <c r="A485">
        <v>1993</v>
      </c>
      <c r="B485">
        <v>34165</v>
      </c>
      <c r="C485">
        <v>1993.537</v>
      </c>
      <c r="D485">
        <v>357.57</v>
      </c>
      <c r="E485">
        <v>356.79</v>
      </c>
      <c r="F485">
        <v>357.83</v>
      </c>
      <c r="G485">
        <v>357.08</v>
      </c>
      <c r="H485">
        <v>357.57</v>
      </c>
      <c r="I485">
        <v>356.79</v>
      </c>
    </row>
    <row r="486" spans="1:10" x14ac:dyDescent="0.2">
      <c r="A486">
        <v>1993</v>
      </c>
      <c r="B486">
        <v>34196</v>
      </c>
      <c r="C486">
        <v>1993.6219000000001</v>
      </c>
      <c r="D486">
        <v>355.52</v>
      </c>
      <c r="E486">
        <v>356.93</v>
      </c>
      <c r="F486">
        <v>355.75</v>
      </c>
      <c r="G486">
        <v>357.2</v>
      </c>
      <c r="H486">
        <v>355.52</v>
      </c>
      <c r="I486">
        <v>356.93</v>
      </c>
    </row>
    <row r="487" spans="1:10" x14ac:dyDescent="0.2">
      <c r="A487">
        <v>1993</v>
      </c>
      <c r="B487">
        <v>34227</v>
      </c>
      <c r="C487">
        <v>1993.7067999999999</v>
      </c>
      <c r="D487">
        <v>353.69</v>
      </c>
      <c r="E487">
        <v>356.93</v>
      </c>
      <c r="F487">
        <v>354.06</v>
      </c>
      <c r="G487">
        <v>357.32</v>
      </c>
      <c r="H487">
        <v>353.69</v>
      </c>
      <c r="I487">
        <v>356.93</v>
      </c>
    </row>
    <row r="488" spans="1:10" x14ac:dyDescent="0.2">
      <c r="A488">
        <v>1993</v>
      </c>
      <c r="B488">
        <v>34257</v>
      </c>
      <c r="C488">
        <v>1993.789</v>
      </c>
      <c r="D488">
        <v>353.99</v>
      </c>
      <c r="E488">
        <v>357.35</v>
      </c>
      <c r="F488">
        <v>354.11</v>
      </c>
      <c r="G488">
        <v>357.46</v>
      </c>
      <c r="H488">
        <v>353.99</v>
      </c>
      <c r="I488">
        <v>357.35</v>
      </c>
    </row>
    <row r="489" spans="1:10" x14ac:dyDescent="0.2">
      <c r="A489">
        <v>1993</v>
      </c>
      <c r="B489">
        <v>34288</v>
      </c>
      <c r="C489">
        <v>1993.874</v>
      </c>
      <c r="D489">
        <v>355.33</v>
      </c>
      <c r="E489">
        <v>357.45</v>
      </c>
      <c r="F489">
        <v>355.52</v>
      </c>
      <c r="G489">
        <v>357.62</v>
      </c>
      <c r="H489">
        <v>355.33</v>
      </c>
      <c r="I489">
        <v>357.45</v>
      </c>
    </row>
    <row r="490" spans="1:10" x14ac:dyDescent="0.2">
      <c r="A490">
        <v>1993</v>
      </c>
      <c r="B490">
        <v>34318</v>
      </c>
      <c r="C490">
        <v>1993.9562000000001</v>
      </c>
      <c r="D490">
        <v>356.8</v>
      </c>
      <c r="E490">
        <v>357.67</v>
      </c>
      <c r="F490">
        <v>356.92</v>
      </c>
      <c r="G490">
        <v>357.77</v>
      </c>
      <c r="H490">
        <v>356.8</v>
      </c>
      <c r="I490">
        <v>357.67</v>
      </c>
    </row>
    <row r="491" spans="1:10" x14ac:dyDescent="0.2">
      <c r="A491">
        <v>1994</v>
      </c>
      <c r="B491">
        <v>34349</v>
      </c>
      <c r="C491">
        <v>1994.0410999999999</v>
      </c>
      <c r="D491">
        <v>358.37</v>
      </c>
      <c r="E491">
        <v>358.34</v>
      </c>
      <c r="F491">
        <v>357.98</v>
      </c>
      <c r="G491">
        <v>357.94</v>
      </c>
      <c r="H491">
        <v>358.37</v>
      </c>
      <c r="I491">
        <v>358.34</v>
      </c>
    </row>
    <row r="492" spans="1:10" x14ac:dyDescent="0.2">
      <c r="A492">
        <v>1994</v>
      </c>
      <c r="B492">
        <v>34380</v>
      </c>
      <c r="C492">
        <v>1994.126</v>
      </c>
      <c r="D492">
        <v>358.91</v>
      </c>
      <c r="E492">
        <v>358.22</v>
      </c>
      <c r="F492">
        <v>358.81</v>
      </c>
      <c r="G492">
        <v>358.11</v>
      </c>
      <c r="H492">
        <v>358.91</v>
      </c>
      <c r="I492">
        <v>358.22</v>
      </c>
    </row>
    <row r="493" spans="1:10" x14ac:dyDescent="0.2">
      <c r="A493">
        <v>1994</v>
      </c>
      <c r="B493">
        <v>34408</v>
      </c>
      <c r="C493">
        <v>1994.2027</v>
      </c>
      <c r="D493">
        <v>359.97</v>
      </c>
      <c r="E493">
        <v>358.52</v>
      </c>
      <c r="F493">
        <v>359.72</v>
      </c>
      <c r="G493">
        <v>358.26</v>
      </c>
      <c r="H493">
        <v>359.97</v>
      </c>
      <c r="I493">
        <v>358.52</v>
      </c>
    </row>
    <row r="494" spans="1:10" x14ac:dyDescent="0.2">
      <c r="A494">
        <v>1994</v>
      </c>
      <c r="B494">
        <v>34439</v>
      </c>
      <c r="C494">
        <v>1994.2877000000001</v>
      </c>
      <c r="D494">
        <v>361.26</v>
      </c>
      <c r="E494">
        <v>358.65</v>
      </c>
      <c r="F494">
        <v>361.06</v>
      </c>
      <c r="G494">
        <v>358.43</v>
      </c>
      <c r="H494">
        <v>361.26</v>
      </c>
      <c r="I494">
        <v>358.65</v>
      </c>
    </row>
    <row r="495" spans="1:10" x14ac:dyDescent="0.2">
      <c r="A495">
        <v>1994</v>
      </c>
      <c r="B495">
        <v>34469</v>
      </c>
      <c r="C495">
        <v>1994.3698999999999</v>
      </c>
      <c r="D495">
        <v>361.69</v>
      </c>
      <c r="E495">
        <v>358.52</v>
      </c>
      <c r="F495">
        <v>361.75</v>
      </c>
      <c r="G495">
        <v>358.59</v>
      </c>
      <c r="H495">
        <v>361.69</v>
      </c>
      <c r="I495">
        <v>358.52</v>
      </c>
      <c r="J495">
        <f>(H495-H483)</f>
        <v>1.410000000000025</v>
      </c>
    </row>
    <row r="496" spans="1:10" x14ac:dyDescent="0.2">
      <c r="A496">
        <v>1994</v>
      </c>
      <c r="B496">
        <v>34500</v>
      </c>
      <c r="C496">
        <v>1994.4548</v>
      </c>
      <c r="D496">
        <v>360.94</v>
      </c>
      <c r="E496">
        <v>358.55</v>
      </c>
      <c r="F496">
        <v>361.12</v>
      </c>
      <c r="G496">
        <v>358.75</v>
      </c>
      <c r="H496">
        <v>360.94</v>
      </c>
      <c r="I496">
        <v>358.55</v>
      </c>
    </row>
    <row r="497" spans="1:10" x14ac:dyDescent="0.2">
      <c r="A497">
        <v>1994</v>
      </c>
      <c r="B497">
        <v>34530</v>
      </c>
      <c r="C497">
        <v>1994.537</v>
      </c>
      <c r="D497">
        <v>359.55</v>
      </c>
      <c r="E497">
        <v>358.77</v>
      </c>
      <c r="F497">
        <v>359.66</v>
      </c>
      <c r="G497">
        <v>358.92</v>
      </c>
      <c r="H497">
        <v>359.55</v>
      </c>
      <c r="I497">
        <v>358.77</v>
      </c>
    </row>
    <row r="498" spans="1:10" x14ac:dyDescent="0.2">
      <c r="A498">
        <v>1994</v>
      </c>
      <c r="B498">
        <v>34561</v>
      </c>
      <c r="C498">
        <v>1994.6219000000001</v>
      </c>
      <c r="D498">
        <v>357.48</v>
      </c>
      <c r="E498">
        <v>358.89</v>
      </c>
      <c r="F498">
        <v>357.64</v>
      </c>
      <c r="G498">
        <v>359.09</v>
      </c>
      <c r="H498">
        <v>357.48</v>
      </c>
      <c r="I498">
        <v>358.89</v>
      </c>
    </row>
    <row r="499" spans="1:10" x14ac:dyDescent="0.2">
      <c r="A499">
        <v>1994</v>
      </c>
      <c r="B499">
        <v>34592</v>
      </c>
      <c r="C499">
        <v>1994.7067999999999</v>
      </c>
      <c r="D499">
        <v>355.84</v>
      </c>
      <c r="E499">
        <v>359.1</v>
      </c>
      <c r="F499">
        <v>356</v>
      </c>
      <c r="G499">
        <v>359.27</v>
      </c>
      <c r="H499">
        <v>355.84</v>
      </c>
      <c r="I499">
        <v>359.1</v>
      </c>
    </row>
    <row r="500" spans="1:10" x14ac:dyDescent="0.2">
      <c r="A500">
        <v>1994</v>
      </c>
      <c r="B500">
        <v>34622</v>
      </c>
      <c r="C500">
        <v>1994.789</v>
      </c>
      <c r="D500">
        <v>356</v>
      </c>
      <c r="E500">
        <v>359.37</v>
      </c>
      <c r="F500">
        <v>356.08</v>
      </c>
      <c r="G500">
        <v>359.44</v>
      </c>
      <c r="H500">
        <v>356</v>
      </c>
      <c r="I500">
        <v>359.37</v>
      </c>
    </row>
    <row r="501" spans="1:10" x14ac:dyDescent="0.2">
      <c r="A501">
        <v>1994</v>
      </c>
      <c r="B501">
        <v>34653</v>
      </c>
      <c r="C501">
        <v>1994.874</v>
      </c>
      <c r="D501">
        <v>357.58</v>
      </c>
      <c r="E501">
        <v>359.7</v>
      </c>
      <c r="F501">
        <v>357.53</v>
      </c>
      <c r="G501">
        <v>359.63</v>
      </c>
      <c r="H501">
        <v>357.58</v>
      </c>
      <c r="I501">
        <v>359.7</v>
      </c>
    </row>
    <row r="502" spans="1:10" x14ac:dyDescent="0.2">
      <c r="A502">
        <v>1994</v>
      </c>
      <c r="B502">
        <v>34683</v>
      </c>
      <c r="C502">
        <v>1994.9562000000001</v>
      </c>
      <c r="D502">
        <v>359.04</v>
      </c>
      <c r="E502">
        <v>359.91</v>
      </c>
      <c r="F502">
        <v>358.95</v>
      </c>
      <c r="G502">
        <v>359.81</v>
      </c>
      <c r="H502">
        <v>359.04</v>
      </c>
      <c r="I502">
        <v>359.91</v>
      </c>
    </row>
    <row r="503" spans="1:10" x14ac:dyDescent="0.2">
      <c r="A503">
        <v>1995</v>
      </c>
      <c r="B503">
        <v>34714</v>
      </c>
      <c r="C503">
        <v>1995.0410999999999</v>
      </c>
      <c r="D503">
        <v>359.97</v>
      </c>
      <c r="E503">
        <v>359.94</v>
      </c>
      <c r="F503">
        <v>360.03</v>
      </c>
      <c r="G503">
        <v>359.99</v>
      </c>
      <c r="H503">
        <v>359.97</v>
      </c>
      <c r="I503">
        <v>359.94</v>
      </c>
    </row>
    <row r="504" spans="1:10" x14ac:dyDescent="0.2">
      <c r="A504">
        <v>1995</v>
      </c>
      <c r="B504">
        <v>34745</v>
      </c>
      <c r="C504">
        <v>1995.126</v>
      </c>
      <c r="D504">
        <v>361</v>
      </c>
      <c r="E504">
        <v>360.31</v>
      </c>
      <c r="F504">
        <v>360.87</v>
      </c>
      <c r="G504">
        <v>360.17</v>
      </c>
      <c r="H504">
        <v>361</v>
      </c>
      <c r="I504">
        <v>360.31</v>
      </c>
    </row>
    <row r="505" spans="1:10" x14ac:dyDescent="0.2">
      <c r="A505">
        <v>1995</v>
      </c>
      <c r="B505">
        <v>34773</v>
      </c>
      <c r="C505">
        <v>1995.2027</v>
      </c>
      <c r="D505">
        <v>361.64</v>
      </c>
      <c r="E505">
        <v>360.19</v>
      </c>
      <c r="F505">
        <v>361.8</v>
      </c>
      <c r="G505">
        <v>360.33</v>
      </c>
      <c r="H505">
        <v>361.64</v>
      </c>
      <c r="I505">
        <v>360.19</v>
      </c>
    </row>
    <row r="506" spans="1:10" x14ac:dyDescent="0.2">
      <c r="A506">
        <v>1995</v>
      </c>
      <c r="B506">
        <v>34804</v>
      </c>
      <c r="C506">
        <v>1995.2877000000001</v>
      </c>
      <c r="D506">
        <v>363.45</v>
      </c>
      <c r="E506">
        <v>360.83</v>
      </c>
      <c r="F506">
        <v>363.15</v>
      </c>
      <c r="G506">
        <v>360.5</v>
      </c>
      <c r="H506">
        <v>363.45</v>
      </c>
      <c r="I506">
        <v>360.83</v>
      </c>
    </row>
    <row r="507" spans="1:10" x14ac:dyDescent="0.2">
      <c r="A507">
        <v>1995</v>
      </c>
      <c r="B507">
        <v>34834</v>
      </c>
      <c r="C507">
        <v>1995.3698999999999</v>
      </c>
      <c r="D507">
        <v>363.8</v>
      </c>
      <c r="E507">
        <v>360.62</v>
      </c>
      <c r="F507">
        <v>363.83</v>
      </c>
      <c r="G507">
        <v>360.66</v>
      </c>
      <c r="H507">
        <v>363.8</v>
      </c>
      <c r="I507">
        <v>360.62</v>
      </c>
      <c r="J507">
        <f>(H507-H495)</f>
        <v>2.1100000000000136</v>
      </c>
    </row>
    <row r="508" spans="1:10" x14ac:dyDescent="0.2">
      <c r="A508">
        <v>1995</v>
      </c>
      <c r="B508">
        <v>34865</v>
      </c>
      <c r="C508">
        <v>1995.4548</v>
      </c>
      <c r="D508">
        <v>363.26</v>
      </c>
      <c r="E508">
        <v>360.86</v>
      </c>
      <c r="F508">
        <v>363.21</v>
      </c>
      <c r="G508">
        <v>360.83</v>
      </c>
      <c r="H508">
        <v>363.26</v>
      </c>
      <c r="I508">
        <v>360.86</v>
      </c>
    </row>
    <row r="509" spans="1:10" x14ac:dyDescent="0.2">
      <c r="A509">
        <v>1995</v>
      </c>
      <c r="B509">
        <v>34895</v>
      </c>
      <c r="C509">
        <v>1995.537</v>
      </c>
      <c r="D509">
        <v>361.89</v>
      </c>
      <c r="E509">
        <v>361.11</v>
      </c>
      <c r="F509">
        <v>361.73</v>
      </c>
      <c r="G509">
        <v>360.99</v>
      </c>
      <c r="H509">
        <v>361.89</v>
      </c>
      <c r="I509">
        <v>361.11</v>
      </c>
    </row>
    <row r="510" spans="1:10" x14ac:dyDescent="0.2">
      <c r="A510">
        <v>1995</v>
      </c>
      <c r="B510">
        <v>34926</v>
      </c>
      <c r="C510">
        <v>1995.6219000000001</v>
      </c>
      <c r="D510">
        <v>359.45</v>
      </c>
      <c r="E510">
        <v>360.87</v>
      </c>
      <c r="F510">
        <v>359.69</v>
      </c>
      <c r="G510">
        <v>361.15</v>
      </c>
      <c r="H510">
        <v>359.45</v>
      </c>
      <c r="I510">
        <v>360.87</v>
      </c>
    </row>
    <row r="511" spans="1:10" x14ac:dyDescent="0.2">
      <c r="A511">
        <v>1995</v>
      </c>
      <c r="B511">
        <v>34957</v>
      </c>
      <c r="C511">
        <v>1995.7067999999999</v>
      </c>
      <c r="D511">
        <v>358.05</v>
      </c>
      <c r="E511">
        <v>361.32</v>
      </c>
      <c r="F511">
        <v>358.03</v>
      </c>
      <c r="G511">
        <v>361.31</v>
      </c>
      <c r="H511">
        <v>358.05</v>
      </c>
      <c r="I511">
        <v>361.32</v>
      </c>
    </row>
    <row r="512" spans="1:10" x14ac:dyDescent="0.2">
      <c r="A512">
        <v>1995</v>
      </c>
      <c r="B512">
        <v>34987</v>
      </c>
      <c r="C512">
        <v>1995.789</v>
      </c>
      <c r="D512">
        <v>357.76</v>
      </c>
      <c r="E512">
        <v>361.14</v>
      </c>
      <c r="F512">
        <v>358.09</v>
      </c>
      <c r="G512">
        <v>361.47</v>
      </c>
      <c r="H512">
        <v>357.76</v>
      </c>
      <c r="I512">
        <v>361.14</v>
      </c>
    </row>
    <row r="513" spans="1:10" x14ac:dyDescent="0.2">
      <c r="A513">
        <v>1995</v>
      </c>
      <c r="B513">
        <v>35018</v>
      </c>
      <c r="C513">
        <v>1995.874</v>
      </c>
      <c r="D513">
        <v>359.56</v>
      </c>
      <c r="E513">
        <v>361.69</v>
      </c>
      <c r="F513">
        <v>359.52</v>
      </c>
      <c r="G513">
        <v>361.63</v>
      </c>
      <c r="H513">
        <v>359.56</v>
      </c>
      <c r="I513">
        <v>361.69</v>
      </c>
    </row>
    <row r="514" spans="1:10" x14ac:dyDescent="0.2">
      <c r="A514">
        <v>1995</v>
      </c>
      <c r="B514">
        <v>35048</v>
      </c>
      <c r="C514">
        <v>1995.9562000000001</v>
      </c>
      <c r="D514">
        <v>360.7</v>
      </c>
      <c r="E514">
        <v>361.58</v>
      </c>
      <c r="F514">
        <v>360.92</v>
      </c>
      <c r="G514">
        <v>361.78</v>
      </c>
      <c r="H514">
        <v>360.7</v>
      </c>
      <c r="I514">
        <v>361.58</v>
      </c>
    </row>
    <row r="515" spans="1:10" x14ac:dyDescent="0.2">
      <c r="A515">
        <v>1996</v>
      </c>
      <c r="B515">
        <v>35079</v>
      </c>
      <c r="C515">
        <v>1996.0409999999999</v>
      </c>
      <c r="D515">
        <v>362.05</v>
      </c>
      <c r="E515">
        <v>362.02</v>
      </c>
      <c r="F515">
        <v>361.98</v>
      </c>
      <c r="G515">
        <v>361.94</v>
      </c>
      <c r="H515">
        <v>362.05</v>
      </c>
      <c r="I515">
        <v>362.02</v>
      </c>
    </row>
    <row r="516" spans="1:10" x14ac:dyDescent="0.2">
      <c r="A516">
        <v>1996</v>
      </c>
      <c r="B516">
        <v>35110</v>
      </c>
      <c r="C516">
        <v>1996.1257000000001</v>
      </c>
      <c r="D516">
        <v>363.24</v>
      </c>
      <c r="E516">
        <v>362.55</v>
      </c>
      <c r="F516">
        <v>362.79</v>
      </c>
      <c r="G516">
        <v>362.08</v>
      </c>
      <c r="H516">
        <v>363.24</v>
      </c>
      <c r="I516">
        <v>362.55</v>
      </c>
    </row>
    <row r="517" spans="1:10" x14ac:dyDescent="0.2">
      <c r="A517">
        <v>1996</v>
      </c>
      <c r="B517">
        <v>35139</v>
      </c>
      <c r="C517">
        <v>1996.2049</v>
      </c>
      <c r="D517">
        <v>364.02</v>
      </c>
      <c r="E517">
        <v>362.54</v>
      </c>
      <c r="F517">
        <v>363.71</v>
      </c>
      <c r="G517">
        <v>362.21</v>
      </c>
      <c r="H517">
        <v>364.02</v>
      </c>
      <c r="I517">
        <v>362.54</v>
      </c>
    </row>
    <row r="518" spans="1:10" x14ac:dyDescent="0.2">
      <c r="A518">
        <v>1996</v>
      </c>
      <c r="B518">
        <v>35170</v>
      </c>
      <c r="C518">
        <v>1996.2896000000001</v>
      </c>
      <c r="D518">
        <v>364.71</v>
      </c>
      <c r="E518">
        <v>362.06</v>
      </c>
      <c r="F518">
        <v>365.01</v>
      </c>
      <c r="G518">
        <v>362.34</v>
      </c>
      <c r="H518">
        <v>364.71</v>
      </c>
      <c r="I518">
        <v>362.06</v>
      </c>
    </row>
    <row r="519" spans="1:10" x14ac:dyDescent="0.2">
      <c r="A519">
        <v>1996</v>
      </c>
      <c r="B519">
        <v>35200</v>
      </c>
      <c r="C519">
        <v>1996.3715999999999</v>
      </c>
      <c r="D519">
        <v>365.41</v>
      </c>
      <c r="E519">
        <v>362.23</v>
      </c>
      <c r="F519">
        <v>365.63</v>
      </c>
      <c r="G519">
        <v>362.45</v>
      </c>
      <c r="H519">
        <v>365.41</v>
      </c>
      <c r="I519">
        <v>362.23</v>
      </c>
      <c r="J519">
        <f>(H519-H507)</f>
        <v>1.6100000000000136</v>
      </c>
    </row>
    <row r="520" spans="1:10" x14ac:dyDescent="0.2">
      <c r="A520">
        <v>1996</v>
      </c>
      <c r="B520">
        <v>35231</v>
      </c>
      <c r="C520">
        <v>1996.4563000000001</v>
      </c>
      <c r="D520">
        <v>364.97</v>
      </c>
      <c r="E520">
        <v>362.59</v>
      </c>
      <c r="F520">
        <v>364.92</v>
      </c>
      <c r="G520">
        <v>362.56</v>
      </c>
      <c r="H520">
        <v>364.97</v>
      </c>
      <c r="I520">
        <v>362.59</v>
      </c>
    </row>
    <row r="521" spans="1:10" x14ac:dyDescent="0.2">
      <c r="A521">
        <v>1996</v>
      </c>
      <c r="B521">
        <v>35261</v>
      </c>
      <c r="C521">
        <v>1996.5382999999999</v>
      </c>
      <c r="D521">
        <v>363.65</v>
      </c>
      <c r="E521">
        <v>362.9</v>
      </c>
      <c r="F521">
        <v>363.38</v>
      </c>
      <c r="G521">
        <v>362.66</v>
      </c>
      <c r="H521">
        <v>363.65</v>
      </c>
      <c r="I521">
        <v>362.9</v>
      </c>
    </row>
    <row r="522" spans="1:10" x14ac:dyDescent="0.2">
      <c r="A522">
        <v>1996</v>
      </c>
      <c r="B522">
        <v>35292</v>
      </c>
      <c r="C522">
        <v>1996.623</v>
      </c>
      <c r="D522">
        <v>361.48</v>
      </c>
      <c r="E522">
        <v>362.93</v>
      </c>
      <c r="F522">
        <v>361.26</v>
      </c>
      <c r="G522">
        <v>362.75</v>
      </c>
      <c r="H522">
        <v>361.48</v>
      </c>
      <c r="I522">
        <v>362.93</v>
      </c>
    </row>
    <row r="523" spans="1:10" x14ac:dyDescent="0.2">
      <c r="A523">
        <v>1996</v>
      </c>
      <c r="B523">
        <v>35323</v>
      </c>
      <c r="C523">
        <v>1996.7076999999999</v>
      </c>
      <c r="D523">
        <v>359.45</v>
      </c>
      <c r="E523">
        <v>362.73</v>
      </c>
      <c r="F523">
        <v>359.53</v>
      </c>
      <c r="G523">
        <v>362.84</v>
      </c>
      <c r="H523">
        <v>359.45</v>
      </c>
      <c r="I523">
        <v>362.73</v>
      </c>
    </row>
    <row r="524" spans="1:10" x14ac:dyDescent="0.2">
      <c r="A524">
        <v>1996</v>
      </c>
      <c r="B524">
        <v>35353</v>
      </c>
      <c r="C524">
        <v>1996.7896000000001</v>
      </c>
      <c r="D524">
        <v>359.61</v>
      </c>
      <c r="E524">
        <v>363</v>
      </c>
      <c r="F524">
        <v>359.53</v>
      </c>
      <c r="G524">
        <v>362.91</v>
      </c>
      <c r="H524">
        <v>359.61</v>
      </c>
      <c r="I524">
        <v>363</v>
      </c>
    </row>
    <row r="525" spans="1:10" x14ac:dyDescent="0.2">
      <c r="A525">
        <v>1996</v>
      </c>
      <c r="B525">
        <v>35384</v>
      </c>
      <c r="C525">
        <v>1996.8742999999999</v>
      </c>
      <c r="D525">
        <v>360.76</v>
      </c>
      <c r="E525">
        <v>362.89</v>
      </c>
      <c r="F525">
        <v>360.88</v>
      </c>
      <c r="G525">
        <v>362.99</v>
      </c>
      <c r="H525">
        <v>360.76</v>
      </c>
      <c r="I525">
        <v>362.89</v>
      </c>
    </row>
    <row r="526" spans="1:10" x14ac:dyDescent="0.2">
      <c r="A526">
        <v>1996</v>
      </c>
      <c r="B526">
        <v>35414</v>
      </c>
      <c r="C526">
        <v>1996.9563000000001</v>
      </c>
      <c r="D526">
        <v>362.33</v>
      </c>
      <c r="E526">
        <v>363.21</v>
      </c>
      <c r="F526">
        <v>362.2</v>
      </c>
      <c r="G526">
        <v>363.07</v>
      </c>
      <c r="H526">
        <v>362.33</v>
      </c>
      <c r="I526">
        <v>363.21</v>
      </c>
    </row>
    <row r="527" spans="1:10" x14ac:dyDescent="0.2">
      <c r="A527">
        <v>1997</v>
      </c>
      <c r="B527">
        <v>35445</v>
      </c>
      <c r="C527">
        <v>1997.0410999999999</v>
      </c>
      <c r="D527">
        <v>363.18</v>
      </c>
      <c r="E527">
        <v>363.16</v>
      </c>
      <c r="F527">
        <v>363.19</v>
      </c>
      <c r="G527">
        <v>363.15</v>
      </c>
      <c r="H527">
        <v>363.18</v>
      </c>
      <c r="I527">
        <v>363.16</v>
      </c>
    </row>
    <row r="528" spans="1:10" x14ac:dyDescent="0.2">
      <c r="A528">
        <v>1997</v>
      </c>
      <c r="B528">
        <v>35476</v>
      </c>
      <c r="C528">
        <v>1997.126</v>
      </c>
      <c r="D528">
        <v>363.99</v>
      </c>
      <c r="E528">
        <v>363.3</v>
      </c>
      <c r="F528">
        <v>363.94</v>
      </c>
      <c r="G528">
        <v>363.23</v>
      </c>
      <c r="H528">
        <v>363.99</v>
      </c>
      <c r="I528">
        <v>363.3</v>
      </c>
    </row>
    <row r="529" spans="1:10" x14ac:dyDescent="0.2">
      <c r="A529">
        <v>1997</v>
      </c>
      <c r="B529">
        <v>35504</v>
      </c>
      <c r="C529">
        <v>1997.2027</v>
      </c>
      <c r="D529">
        <v>364.56</v>
      </c>
      <c r="E529">
        <v>363.1</v>
      </c>
      <c r="F529">
        <v>364.79</v>
      </c>
      <c r="G529">
        <v>363.32</v>
      </c>
      <c r="H529">
        <v>364.56</v>
      </c>
      <c r="I529">
        <v>363.1</v>
      </c>
    </row>
    <row r="530" spans="1:10" x14ac:dyDescent="0.2">
      <c r="A530">
        <v>1997</v>
      </c>
      <c r="B530">
        <v>35535</v>
      </c>
      <c r="C530">
        <v>1997.2877000000001</v>
      </c>
      <c r="D530">
        <v>366.36</v>
      </c>
      <c r="E530">
        <v>363.71</v>
      </c>
      <c r="F530">
        <v>366.08</v>
      </c>
      <c r="G530">
        <v>363.42</v>
      </c>
      <c r="H530">
        <v>366.36</v>
      </c>
      <c r="I530">
        <v>363.71</v>
      </c>
    </row>
    <row r="531" spans="1:10" x14ac:dyDescent="0.2">
      <c r="A531">
        <v>1997</v>
      </c>
      <c r="B531">
        <v>35565</v>
      </c>
      <c r="C531">
        <v>1997.3698999999999</v>
      </c>
      <c r="D531">
        <v>366.8</v>
      </c>
      <c r="E531">
        <v>363.61</v>
      </c>
      <c r="F531">
        <v>366.72</v>
      </c>
      <c r="G531">
        <v>363.53</v>
      </c>
      <c r="H531">
        <v>366.8</v>
      </c>
      <c r="I531">
        <v>363.61</v>
      </c>
      <c r="J531">
        <f>(H531-H519)</f>
        <v>1.3899999999999864</v>
      </c>
    </row>
    <row r="532" spans="1:10" x14ac:dyDescent="0.2">
      <c r="A532">
        <v>1997</v>
      </c>
      <c r="B532">
        <v>35596</v>
      </c>
      <c r="C532">
        <v>1997.4548</v>
      </c>
      <c r="D532">
        <v>365.63</v>
      </c>
      <c r="E532">
        <v>363.21</v>
      </c>
      <c r="F532">
        <v>366.06</v>
      </c>
      <c r="G532">
        <v>363.66</v>
      </c>
      <c r="H532">
        <v>365.63</v>
      </c>
      <c r="I532">
        <v>363.21</v>
      </c>
    </row>
    <row r="533" spans="1:10" x14ac:dyDescent="0.2">
      <c r="A533">
        <v>1997</v>
      </c>
      <c r="B533">
        <v>35626</v>
      </c>
      <c r="C533">
        <v>1997.537</v>
      </c>
      <c r="D533">
        <v>364.47</v>
      </c>
      <c r="E533">
        <v>363.68</v>
      </c>
      <c r="F533">
        <v>364.57</v>
      </c>
      <c r="G533">
        <v>363.81</v>
      </c>
      <c r="H533">
        <v>364.47</v>
      </c>
      <c r="I533">
        <v>363.68</v>
      </c>
    </row>
    <row r="534" spans="1:10" x14ac:dyDescent="0.2">
      <c r="A534">
        <v>1997</v>
      </c>
      <c r="B534">
        <v>35657</v>
      </c>
      <c r="C534">
        <v>1997.6219000000001</v>
      </c>
      <c r="D534">
        <v>362.5</v>
      </c>
      <c r="E534">
        <v>363.93</v>
      </c>
      <c r="F534">
        <v>362.53</v>
      </c>
      <c r="G534">
        <v>363.99</v>
      </c>
      <c r="H534">
        <v>362.5</v>
      </c>
      <c r="I534">
        <v>363.93</v>
      </c>
    </row>
    <row r="535" spans="1:10" x14ac:dyDescent="0.2">
      <c r="A535">
        <v>1997</v>
      </c>
      <c r="B535">
        <v>35688</v>
      </c>
      <c r="C535">
        <v>1997.7067999999999</v>
      </c>
      <c r="D535">
        <v>360.19</v>
      </c>
      <c r="E535">
        <v>363.47</v>
      </c>
      <c r="F535">
        <v>360.89</v>
      </c>
      <c r="G535">
        <v>364.19</v>
      </c>
      <c r="H535">
        <v>360.19</v>
      </c>
      <c r="I535">
        <v>363.47</v>
      </c>
    </row>
    <row r="536" spans="1:10" x14ac:dyDescent="0.2">
      <c r="A536">
        <v>1997</v>
      </c>
      <c r="B536">
        <v>35718</v>
      </c>
      <c r="C536">
        <v>1997.789</v>
      </c>
      <c r="D536">
        <v>360.77</v>
      </c>
      <c r="E536">
        <v>364.19</v>
      </c>
      <c r="F536">
        <v>361.01</v>
      </c>
      <c r="G536">
        <v>364.41</v>
      </c>
      <c r="H536">
        <v>360.77</v>
      </c>
      <c r="I536">
        <v>364.19</v>
      </c>
    </row>
    <row r="537" spans="1:10" x14ac:dyDescent="0.2">
      <c r="A537">
        <v>1997</v>
      </c>
      <c r="B537">
        <v>35749</v>
      </c>
      <c r="C537">
        <v>1997.874</v>
      </c>
      <c r="D537">
        <v>362.43</v>
      </c>
      <c r="E537">
        <v>364.58</v>
      </c>
      <c r="F537">
        <v>362.53</v>
      </c>
      <c r="G537">
        <v>364.65</v>
      </c>
      <c r="H537">
        <v>362.43</v>
      </c>
      <c r="I537">
        <v>364.58</v>
      </c>
    </row>
    <row r="538" spans="1:10" x14ac:dyDescent="0.2">
      <c r="A538">
        <v>1997</v>
      </c>
      <c r="B538">
        <v>35779</v>
      </c>
      <c r="C538">
        <v>1997.9562000000001</v>
      </c>
      <c r="D538">
        <v>364.28</v>
      </c>
      <c r="E538">
        <v>365.16</v>
      </c>
      <c r="F538">
        <v>364.04</v>
      </c>
      <c r="G538">
        <v>364.91</v>
      </c>
      <c r="H538">
        <v>364.28</v>
      </c>
      <c r="I538">
        <v>365.16</v>
      </c>
    </row>
    <row r="539" spans="1:10" x14ac:dyDescent="0.2">
      <c r="A539">
        <v>1998</v>
      </c>
      <c r="B539">
        <v>35810</v>
      </c>
      <c r="C539">
        <v>1998.0410999999999</v>
      </c>
      <c r="D539">
        <v>365.33</v>
      </c>
      <c r="E539">
        <v>365.3</v>
      </c>
      <c r="F539">
        <v>365.22</v>
      </c>
      <c r="G539">
        <v>365.18</v>
      </c>
      <c r="H539">
        <v>365.33</v>
      </c>
      <c r="I539">
        <v>365.3</v>
      </c>
    </row>
    <row r="540" spans="1:10" x14ac:dyDescent="0.2">
      <c r="A540">
        <v>1998</v>
      </c>
      <c r="B540">
        <v>35841</v>
      </c>
      <c r="C540">
        <v>1998.126</v>
      </c>
      <c r="D540">
        <v>366.15</v>
      </c>
      <c r="E540">
        <v>365.45</v>
      </c>
      <c r="F540">
        <v>366.16</v>
      </c>
      <c r="G540">
        <v>365.45</v>
      </c>
      <c r="H540">
        <v>366.15</v>
      </c>
      <c r="I540">
        <v>365.45</v>
      </c>
    </row>
    <row r="541" spans="1:10" x14ac:dyDescent="0.2">
      <c r="A541">
        <v>1998</v>
      </c>
      <c r="B541">
        <v>35869</v>
      </c>
      <c r="C541">
        <v>1998.2027</v>
      </c>
      <c r="D541">
        <v>367.31</v>
      </c>
      <c r="E541">
        <v>365.85</v>
      </c>
      <c r="F541">
        <v>367.19</v>
      </c>
      <c r="G541">
        <v>365.71</v>
      </c>
      <c r="H541">
        <v>367.31</v>
      </c>
      <c r="I541">
        <v>365.85</v>
      </c>
    </row>
    <row r="542" spans="1:10" x14ac:dyDescent="0.2">
      <c r="A542">
        <v>1998</v>
      </c>
      <c r="B542">
        <v>35900</v>
      </c>
      <c r="C542">
        <v>1998.2877000000001</v>
      </c>
      <c r="D542">
        <v>368.61</v>
      </c>
      <c r="E542">
        <v>365.96</v>
      </c>
      <c r="F542">
        <v>368.65</v>
      </c>
      <c r="G542">
        <v>365.98</v>
      </c>
      <c r="H542">
        <v>368.61</v>
      </c>
      <c r="I542">
        <v>365.96</v>
      </c>
    </row>
    <row r="543" spans="1:10" x14ac:dyDescent="0.2">
      <c r="A543">
        <v>1998</v>
      </c>
      <c r="B543">
        <v>35930</v>
      </c>
      <c r="C543">
        <v>1998.3698999999999</v>
      </c>
      <c r="D543">
        <v>369.3</v>
      </c>
      <c r="E543">
        <v>366.1</v>
      </c>
      <c r="F543">
        <v>369.45</v>
      </c>
      <c r="G543">
        <v>366.24</v>
      </c>
      <c r="H543">
        <v>369.3</v>
      </c>
      <c r="I543">
        <v>366.1</v>
      </c>
      <c r="J543">
        <f>(H543-H531)</f>
        <v>2.5</v>
      </c>
    </row>
    <row r="544" spans="1:10" x14ac:dyDescent="0.2">
      <c r="A544">
        <v>1998</v>
      </c>
      <c r="B544">
        <v>35961</v>
      </c>
      <c r="C544">
        <v>1998.4548</v>
      </c>
      <c r="D544">
        <v>368.88</v>
      </c>
      <c r="E544">
        <v>366.45</v>
      </c>
      <c r="F544">
        <v>368.91</v>
      </c>
      <c r="G544">
        <v>366.51</v>
      </c>
      <c r="H544">
        <v>368.88</v>
      </c>
      <c r="I544">
        <v>366.45</v>
      </c>
    </row>
    <row r="545" spans="1:10" x14ac:dyDescent="0.2">
      <c r="A545">
        <v>1998</v>
      </c>
      <c r="B545">
        <v>35991</v>
      </c>
      <c r="C545">
        <v>1998.537</v>
      </c>
      <c r="D545">
        <v>367.64</v>
      </c>
      <c r="E545">
        <v>366.85</v>
      </c>
      <c r="F545">
        <v>367.51</v>
      </c>
      <c r="G545">
        <v>366.75</v>
      </c>
      <c r="H545">
        <v>367.64</v>
      </c>
      <c r="I545">
        <v>366.85</v>
      </c>
    </row>
    <row r="546" spans="1:10" x14ac:dyDescent="0.2">
      <c r="A546">
        <v>1998</v>
      </c>
      <c r="B546">
        <v>36022</v>
      </c>
      <c r="C546">
        <v>1998.6219000000001</v>
      </c>
      <c r="D546">
        <v>365.78</v>
      </c>
      <c r="E546">
        <v>367.21</v>
      </c>
      <c r="F546">
        <v>365.52</v>
      </c>
      <c r="G546">
        <v>366.99</v>
      </c>
      <c r="H546">
        <v>365.78</v>
      </c>
      <c r="I546">
        <v>367.21</v>
      </c>
    </row>
    <row r="547" spans="1:10" x14ac:dyDescent="0.2">
      <c r="A547">
        <v>1998</v>
      </c>
      <c r="B547">
        <v>36053</v>
      </c>
      <c r="C547">
        <v>1998.7067999999999</v>
      </c>
      <c r="D547">
        <v>363.9</v>
      </c>
      <c r="E547">
        <v>367.2</v>
      </c>
      <c r="F547">
        <v>363.89</v>
      </c>
      <c r="G547">
        <v>367.21</v>
      </c>
      <c r="H547">
        <v>363.9</v>
      </c>
      <c r="I547">
        <v>367.2</v>
      </c>
    </row>
    <row r="548" spans="1:10" x14ac:dyDescent="0.2">
      <c r="A548">
        <v>1998</v>
      </c>
      <c r="B548">
        <v>36083</v>
      </c>
      <c r="C548">
        <v>1998.789</v>
      </c>
      <c r="D548">
        <v>364.23</v>
      </c>
      <c r="E548">
        <v>367.65</v>
      </c>
      <c r="F548">
        <v>363.99</v>
      </c>
      <c r="G548">
        <v>367.4</v>
      </c>
      <c r="H548">
        <v>364.23</v>
      </c>
      <c r="I548">
        <v>367.65</v>
      </c>
    </row>
    <row r="549" spans="1:10" x14ac:dyDescent="0.2">
      <c r="A549">
        <v>1998</v>
      </c>
      <c r="B549">
        <v>36114</v>
      </c>
      <c r="C549">
        <v>1998.874</v>
      </c>
      <c r="D549">
        <v>365.46</v>
      </c>
      <c r="E549">
        <v>367.61</v>
      </c>
      <c r="F549">
        <v>365.45</v>
      </c>
      <c r="G549">
        <v>367.58</v>
      </c>
      <c r="H549">
        <v>365.46</v>
      </c>
      <c r="I549">
        <v>367.61</v>
      </c>
    </row>
    <row r="550" spans="1:10" x14ac:dyDescent="0.2">
      <c r="A550">
        <v>1998</v>
      </c>
      <c r="B550">
        <v>36144</v>
      </c>
      <c r="C550">
        <v>1998.9562000000001</v>
      </c>
      <c r="D550">
        <v>366.97</v>
      </c>
      <c r="E550">
        <v>367.86</v>
      </c>
      <c r="F550">
        <v>366.86</v>
      </c>
      <c r="G550">
        <v>367.72</v>
      </c>
      <c r="H550">
        <v>366.97</v>
      </c>
      <c r="I550">
        <v>367.86</v>
      </c>
    </row>
    <row r="551" spans="1:10" x14ac:dyDescent="0.2">
      <c r="A551">
        <v>1999</v>
      </c>
      <c r="B551">
        <v>36175</v>
      </c>
      <c r="C551">
        <v>1999.0410999999999</v>
      </c>
      <c r="D551">
        <v>368.15</v>
      </c>
      <c r="E551">
        <v>368.12</v>
      </c>
      <c r="F551">
        <v>367.9</v>
      </c>
      <c r="G551">
        <v>367.86</v>
      </c>
      <c r="H551">
        <v>368.15</v>
      </c>
      <c r="I551">
        <v>368.12</v>
      </c>
    </row>
    <row r="552" spans="1:10" x14ac:dyDescent="0.2">
      <c r="A552">
        <v>1999</v>
      </c>
      <c r="B552">
        <v>36206</v>
      </c>
      <c r="C552">
        <v>1999.126</v>
      </c>
      <c r="D552">
        <v>368.87</v>
      </c>
      <c r="E552">
        <v>368.17</v>
      </c>
      <c r="F552">
        <v>368.68</v>
      </c>
      <c r="G552">
        <v>367.97</v>
      </c>
      <c r="H552">
        <v>368.87</v>
      </c>
      <c r="I552">
        <v>368.17</v>
      </c>
    </row>
    <row r="553" spans="1:10" x14ac:dyDescent="0.2">
      <c r="A553">
        <v>1999</v>
      </c>
      <c r="B553">
        <v>36234</v>
      </c>
      <c r="C553">
        <v>1999.2027</v>
      </c>
      <c r="D553">
        <v>369.59</v>
      </c>
      <c r="E553">
        <v>368.12</v>
      </c>
      <c r="F553">
        <v>369.54</v>
      </c>
      <c r="G553">
        <v>368.05</v>
      </c>
      <c r="H553">
        <v>369.59</v>
      </c>
      <c r="I553">
        <v>368.12</v>
      </c>
    </row>
    <row r="554" spans="1:10" x14ac:dyDescent="0.2">
      <c r="A554">
        <v>1999</v>
      </c>
      <c r="B554">
        <v>36265</v>
      </c>
      <c r="C554">
        <v>1999.2877000000001</v>
      </c>
      <c r="D554">
        <v>371.14</v>
      </c>
      <c r="E554">
        <v>368.48</v>
      </c>
      <c r="F554">
        <v>370.81</v>
      </c>
      <c r="G554">
        <v>368.13</v>
      </c>
      <c r="H554">
        <v>371.14</v>
      </c>
      <c r="I554">
        <v>368.48</v>
      </c>
    </row>
    <row r="555" spans="1:10" x14ac:dyDescent="0.2">
      <c r="A555">
        <v>1999</v>
      </c>
      <c r="B555">
        <v>36295</v>
      </c>
      <c r="C555">
        <v>1999.3698999999999</v>
      </c>
      <c r="D555">
        <v>371</v>
      </c>
      <c r="E555">
        <v>367.79</v>
      </c>
      <c r="F555">
        <v>371.41</v>
      </c>
      <c r="G555">
        <v>368.2</v>
      </c>
      <c r="H555">
        <v>371</v>
      </c>
      <c r="I555">
        <v>367.79</v>
      </c>
      <c r="J555">
        <f>(H555-H543)</f>
        <v>1.6999999999999886</v>
      </c>
    </row>
    <row r="556" spans="1:10" x14ac:dyDescent="0.2">
      <c r="A556">
        <v>1999</v>
      </c>
      <c r="B556">
        <v>36326</v>
      </c>
      <c r="C556">
        <v>1999.4548</v>
      </c>
      <c r="D556">
        <v>370.35</v>
      </c>
      <c r="E556">
        <v>367.92</v>
      </c>
      <c r="F556">
        <v>370.67</v>
      </c>
      <c r="G556">
        <v>368.26</v>
      </c>
      <c r="H556">
        <v>370.35</v>
      </c>
      <c r="I556">
        <v>367.92</v>
      </c>
    </row>
    <row r="557" spans="1:10" x14ac:dyDescent="0.2">
      <c r="A557">
        <v>1999</v>
      </c>
      <c r="B557">
        <v>36356</v>
      </c>
      <c r="C557">
        <v>1999.537</v>
      </c>
      <c r="D557">
        <v>369.27</v>
      </c>
      <c r="E557">
        <v>368.48</v>
      </c>
      <c r="F557">
        <v>369.09</v>
      </c>
      <c r="G557">
        <v>368.33</v>
      </c>
      <c r="H557">
        <v>369.27</v>
      </c>
      <c r="I557">
        <v>368.48</v>
      </c>
    </row>
    <row r="558" spans="1:10" x14ac:dyDescent="0.2">
      <c r="A558">
        <v>1999</v>
      </c>
      <c r="B558">
        <v>36387</v>
      </c>
      <c r="C558">
        <v>1999.6219000000001</v>
      </c>
      <c r="D558">
        <v>366.93</v>
      </c>
      <c r="E558">
        <v>368.37</v>
      </c>
      <c r="F558">
        <v>366.93</v>
      </c>
      <c r="G558">
        <v>368.4</v>
      </c>
      <c r="H558">
        <v>366.93</v>
      </c>
      <c r="I558">
        <v>368.37</v>
      </c>
    </row>
    <row r="559" spans="1:10" x14ac:dyDescent="0.2">
      <c r="A559">
        <v>1999</v>
      </c>
      <c r="B559">
        <v>36418</v>
      </c>
      <c r="C559">
        <v>1999.7067999999999</v>
      </c>
      <c r="D559">
        <v>364.63</v>
      </c>
      <c r="E559">
        <v>367.94</v>
      </c>
      <c r="F559">
        <v>365.15</v>
      </c>
      <c r="G559">
        <v>368.48</v>
      </c>
      <c r="H559">
        <v>364.63</v>
      </c>
      <c r="I559">
        <v>367.94</v>
      </c>
    </row>
    <row r="560" spans="1:10" x14ac:dyDescent="0.2">
      <c r="A560">
        <v>1999</v>
      </c>
      <c r="B560">
        <v>36448</v>
      </c>
      <c r="C560">
        <v>1999.789</v>
      </c>
      <c r="D560">
        <v>365.13</v>
      </c>
      <c r="E560">
        <v>368.56</v>
      </c>
      <c r="F560">
        <v>365.14</v>
      </c>
      <c r="G560">
        <v>368.55</v>
      </c>
      <c r="H560">
        <v>365.13</v>
      </c>
      <c r="I560">
        <v>368.56</v>
      </c>
    </row>
    <row r="561" spans="1:10" x14ac:dyDescent="0.2">
      <c r="A561">
        <v>1999</v>
      </c>
      <c r="B561">
        <v>36479</v>
      </c>
      <c r="C561">
        <v>1999.874</v>
      </c>
      <c r="D561">
        <v>366.68</v>
      </c>
      <c r="E561">
        <v>368.83</v>
      </c>
      <c r="F561">
        <v>366.51</v>
      </c>
      <c r="G561">
        <v>368.64</v>
      </c>
      <c r="H561">
        <v>366.68</v>
      </c>
      <c r="I561">
        <v>368.83</v>
      </c>
    </row>
    <row r="562" spans="1:10" x14ac:dyDescent="0.2">
      <c r="A562">
        <v>1999</v>
      </c>
      <c r="B562">
        <v>36509</v>
      </c>
      <c r="C562">
        <v>1999.9562000000001</v>
      </c>
      <c r="D562">
        <v>368</v>
      </c>
      <c r="E562">
        <v>368.89</v>
      </c>
      <c r="F562">
        <v>367.85</v>
      </c>
      <c r="G562">
        <v>368.73</v>
      </c>
      <c r="H562">
        <v>368</v>
      </c>
      <c r="I562">
        <v>368.89</v>
      </c>
    </row>
    <row r="563" spans="1:10" x14ac:dyDescent="0.2">
      <c r="A563">
        <v>2000</v>
      </c>
      <c r="B563">
        <v>36540</v>
      </c>
      <c r="C563">
        <v>2000.0409999999999</v>
      </c>
      <c r="D563">
        <v>369.14</v>
      </c>
      <c r="E563">
        <v>369.11</v>
      </c>
      <c r="F563">
        <v>368.86</v>
      </c>
      <c r="G563">
        <v>368.82</v>
      </c>
      <c r="H563">
        <v>369.14</v>
      </c>
      <c r="I563">
        <v>369.11</v>
      </c>
    </row>
    <row r="564" spans="1:10" x14ac:dyDescent="0.2">
      <c r="A564">
        <v>2000</v>
      </c>
      <c r="B564">
        <v>36571</v>
      </c>
      <c r="C564">
        <v>2000.1257000000001</v>
      </c>
      <c r="D564">
        <v>369.46</v>
      </c>
      <c r="E564">
        <v>368.76</v>
      </c>
      <c r="F564">
        <v>369.62</v>
      </c>
      <c r="G564">
        <v>368.91</v>
      </c>
      <c r="H564">
        <v>369.46</v>
      </c>
      <c r="I564">
        <v>368.76</v>
      </c>
    </row>
    <row r="565" spans="1:10" x14ac:dyDescent="0.2">
      <c r="A565">
        <v>2000</v>
      </c>
      <c r="B565">
        <v>36600</v>
      </c>
      <c r="C565">
        <v>2000.2049</v>
      </c>
      <c r="D565">
        <v>370.51</v>
      </c>
      <c r="E565">
        <v>369.01</v>
      </c>
      <c r="F565">
        <v>370.52</v>
      </c>
      <c r="G565">
        <v>369</v>
      </c>
      <c r="H565">
        <v>370.51</v>
      </c>
      <c r="I565">
        <v>369.01</v>
      </c>
    </row>
    <row r="566" spans="1:10" x14ac:dyDescent="0.2">
      <c r="A566">
        <v>2000</v>
      </c>
      <c r="B566">
        <v>36631</v>
      </c>
      <c r="C566">
        <v>2000.2896000000001</v>
      </c>
      <c r="D566">
        <v>371.66</v>
      </c>
      <c r="E566">
        <v>368.97</v>
      </c>
      <c r="F566">
        <v>371.83</v>
      </c>
      <c r="G566">
        <v>369.11</v>
      </c>
      <c r="H566">
        <v>371.66</v>
      </c>
      <c r="I566">
        <v>368.97</v>
      </c>
    </row>
    <row r="567" spans="1:10" x14ac:dyDescent="0.2">
      <c r="A567">
        <v>2000</v>
      </c>
      <c r="B567">
        <v>36661</v>
      </c>
      <c r="C567">
        <v>2000.3715999999999</v>
      </c>
      <c r="D567">
        <v>371.83</v>
      </c>
      <c r="E567">
        <v>368.6</v>
      </c>
      <c r="F567">
        <v>372.45</v>
      </c>
      <c r="G567">
        <v>369.23</v>
      </c>
      <c r="H567">
        <v>371.83</v>
      </c>
      <c r="I567">
        <v>368.6</v>
      </c>
      <c r="J567">
        <f>(H567-H555)</f>
        <v>0.82999999999998408</v>
      </c>
    </row>
    <row r="568" spans="1:10" x14ac:dyDescent="0.2">
      <c r="A568">
        <v>2000</v>
      </c>
      <c r="B568">
        <v>36692</v>
      </c>
      <c r="C568">
        <v>2000.4563000000001</v>
      </c>
      <c r="D568">
        <v>371.69</v>
      </c>
      <c r="E568">
        <v>369.28</v>
      </c>
      <c r="F568">
        <v>371.75</v>
      </c>
      <c r="G568">
        <v>369.36</v>
      </c>
      <c r="H568">
        <v>371.69</v>
      </c>
      <c r="I568">
        <v>369.28</v>
      </c>
    </row>
    <row r="569" spans="1:10" x14ac:dyDescent="0.2">
      <c r="A569">
        <v>2000</v>
      </c>
      <c r="B569">
        <v>36722</v>
      </c>
      <c r="C569">
        <v>2000.5382999999999</v>
      </c>
      <c r="D569">
        <v>370.12</v>
      </c>
      <c r="E569">
        <v>369.35</v>
      </c>
      <c r="F569">
        <v>370.23</v>
      </c>
      <c r="G569">
        <v>369.5</v>
      </c>
      <c r="H569">
        <v>370.12</v>
      </c>
      <c r="I569">
        <v>369.35</v>
      </c>
    </row>
    <row r="570" spans="1:10" x14ac:dyDescent="0.2">
      <c r="A570">
        <v>2000</v>
      </c>
      <c r="B570">
        <v>36753</v>
      </c>
      <c r="C570">
        <v>2000.623</v>
      </c>
      <c r="D570">
        <v>368.12</v>
      </c>
      <c r="E570">
        <v>369.59</v>
      </c>
      <c r="F570">
        <v>368.14</v>
      </c>
      <c r="G570">
        <v>369.64</v>
      </c>
      <c r="H570">
        <v>368.12</v>
      </c>
      <c r="I570">
        <v>369.59</v>
      </c>
    </row>
    <row r="571" spans="1:10" x14ac:dyDescent="0.2">
      <c r="A571">
        <v>2000</v>
      </c>
      <c r="B571">
        <v>36784</v>
      </c>
      <c r="C571">
        <v>2000.7076999999999</v>
      </c>
      <c r="D571">
        <v>366.62</v>
      </c>
      <c r="E571">
        <v>369.95</v>
      </c>
      <c r="F571">
        <v>366.45</v>
      </c>
      <c r="G571">
        <v>369.79</v>
      </c>
      <c r="H571">
        <v>366.62</v>
      </c>
      <c r="I571">
        <v>369.95</v>
      </c>
    </row>
    <row r="572" spans="1:10" x14ac:dyDescent="0.2">
      <c r="A572">
        <v>2000</v>
      </c>
      <c r="B572">
        <v>36814</v>
      </c>
      <c r="C572">
        <v>2000.7896000000001</v>
      </c>
      <c r="D572">
        <v>366.73</v>
      </c>
      <c r="E572">
        <v>370.17</v>
      </c>
      <c r="F572">
        <v>366.51</v>
      </c>
      <c r="G572">
        <v>369.94</v>
      </c>
      <c r="H572">
        <v>366.73</v>
      </c>
      <c r="I572">
        <v>370.17</v>
      </c>
    </row>
    <row r="573" spans="1:10" x14ac:dyDescent="0.2">
      <c r="A573">
        <v>2000</v>
      </c>
      <c r="B573">
        <v>36845</v>
      </c>
      <c r="C573">
        <v>2000.8742999999999</v>
      </c>
      <c r="D573">
        <v>368.29</v>
      </c>
      <c r="E573">
        <v>370.45</v>
      </c>
      <c r="F573">
        <v>367.94</v>
      </c>
      <c r="G573">
        <v>370.08</v>
      </c>
      <c r="H573">
        <v>368.29</v>
      </c>
      <c r="I573">
        <v>370.45</v>
      </c>
    </row>
    <row r="574" spans="1:10" x14ac:dyDescent="0.2">
      <c r="A574">
        <v>2000</v>
      </c>
      <c r="B574">
        <v>36875</v>
      </c>
      <c r="C574">
        <v>2000.9563000000001</v>
      </c>
      <c r="D574">
        <v>369.53</v>
      </c>
      <c r="E574">
        <v>370.42</v>
      </c>
      <c r="F574">
        <v>369.33</v>
      </c>
      <c r="G574">
        <v>370.21</v>
      </c>
      <c r="H574">
        <v>369.53</v>
      </c>
      <c r="I574">
        <v>370.42</v>
      </c>
    </row>
    <row r="575" spans="1:10" x14ac:dyDescent="0.2">
      <c r="A575">
        <v>2001</v>
      </c>
      <c r="B575">
        <v>36906</v>
      </c>
      <c r="C575">
        <v>2001.0410999999999</v>
      </c>
      <c r="D575">
        <v>370.28</v>
      </c>
      <c r="E575">
        <v>370.25</v>
      </c>
      <c r="F575">
        <v>370.37</v>
      </c>
      <c r="G575">
        <v>370.33</v>
      </c>
      <c r="H575">
        <v>370.28</v>
      </c>
      <c r="I575">
        <v>370.25</v>
      </c>
    </row>
    <row r="576" spans="1:10" x14ac:dyDescent="0.2">
      <c r="A576">
        <v>2001</v>
      </c>
      <c r="B576">
        <v>36937</v>
      </c>
      <c r="C576">
        <v>2001.126</v>
      </c>
      <c r="D576">
        <v>371.5</v>
      </c>
      <c r="E576">
        <v>370.79</v>
      </c>
      <c r="F576">
        <v>371.17</v>
      </c>
      <c r="G576">
        <v>370.45</v>
      </c>
      <c r="H576">
        <v>371.5</v>
      </c>
      <c r="I576">
        <v>370.79</v>
      </c>
    </row>
    <row r="577" spans="1:10" x14ac:dyDescent="0.2">
      <c r="A577">
        <v>2001</v>
      </c>
      <c r="B577">
        <v>36965</v>
      </c>
      <c r="C577">
        <v>2001.2027</v>
      </c>
      <c r="D577">
        <v>372.12</v>
      </c>
      <c r="E577">
        <v>370.64</v>
      </c>
      <c r="F577">
        <v>372.05</v>
      </c>
      <c r="G577">
        <v>370.56</v>
      </c>
      <c r="H577">
        <v>372.12</v>
      </c>
      <c r="I577">
        <v>370.64</v>
      </c>
    </row>
    <row r="578" spans="1:10" x14ac:dyDescent="0.2">
      <c r="A578">
        <v>2001</v>
      </c>
      <c r="B578">
        <v>36996</v>
      </c>
      <c r="C578">
        <v>2001.2877000000001</v>
      </c>
      <c r="D578">
        <v>372.86</v>
      </c>
      <c r="E578">
        <v>370.18</v>
      </c>
      <c r="F578">
        <v>373.37</v>
      </c>
      <c r="G578">
        <v>370.67</v>
      </c>
      <c r="H578">
        <v>372.86</v>
      </c>
      <c r="I578">
        <v>370.18</v>
      </c>
    </row>
    <row r="579" spans="1:10" x14ac:dyDescent="0.2">
      <c r="A579">
        <v>2001</v>
      </c>
      <c r="B579">
        <v>37026</v>
      </c>
      <c r="C579">
        <v>2001.3698999999999</v>
      </c>
      <c r="D579">
        <v>374.02</v>
      </c>
      <c r="E579">
        <v>370.78</v>
      </c>
      <c r="F579">
        <v>374.02</v>
      </c>
      <c r="G579">
        <v>370.79</v>
      </c>
      <c r="H579">
        <v>374.02</v>
      </c>
      <c r="I579">
        <v>370.78</v>
      </c>
      <c r="J579">
        <f>(H579-H567)</f>
        <v>2.1899999999999977</v>
      </c>
    </row>
    <row r="580" spans="1:10" x14ac:dyDescent="0.2">
      <c r="A580">
        <v>2001</v>
      </c>
      <c r="B580">
        <v>37057</v>
      </c>
      <c r="C580">
        <v>2001.4548</v>
      </c>
      <c r="D580">
        <v>373.31</v>
      </c>
      <c r="E580">
        <v>370.86</v>
      </c>
      <c r="F580">
        <v>373.35</v>
      </c>
      <c r="G580">
        <v>370.92</v>
      </c>
      <c r="H580">
        <v>373.31</v>
      </c>
      <c r="I580">
        <v>370.86</v>
      </c>
    </row>
    <row r="581" spans="1:10" x14ac:dyDescent="0.2">
      <c r="A581">
        <v>2001</v>
      </c>
      <c r="B581">
        <v>37087</v>
      </c>
      <c r="C581">
        <v>2001.537</v>
      </c>
      <c r="D581">
        <v>371.62</v>
      </c>
      <c r="E581">
        <v>370.82</v>
      </c>
      <c r="F581">
        <v>371.82</v>
      </c>
      <c r="G581">
        <v>371.05</v>
      </c>
      <c r="H581">
        <v>371.62</v>
      </c>
      <c r="I581">
        <v>370.82</v>
      </c>
    </row>
    <row r="582" spans="1:10" x14ac:dyDescent="0.2">
      <c r="A582">
        <v>2001</v>
      </c>
      <c r="B582">
        <v>37118</v>
      </c>
      <c r="C582">
        <v>2001.6219000000001</v>
      </c>
      <c r="D582">
        <v>369.55</v>
      </c>
      <c r="E582">
        <v>371</v>
      </c>
      <c r="F582">
        <v>369.71</v>
      </c>
      <c r="G582">
        <v>371.2</v>
      </c>
      <c r="H582">
        <v>369.55</v>
      </c>
      <c r="I582">
        <v>371</v>
      </c>
    </row>
    <row r="583" spans="1:10" x14ac:dyDescent="0.2">
      <c r="A583">
        <v>2001</v>
      </c>
      <c r="B583">
        <v>37149</v>
      </c>
      <c r="C583">
        <v>2001.7067999999999</v>
      </c>
      <c r="D583">
        <v>367.96</v>
      </c>
      <c r="E583">
        <v>371.29</v>
      </c>
      <c r="F583">
        <v>368</v>
      </c>
      <c r="G583">
        <v>371.35</v>
      </c>
      <c r="H583">
        <v>367.96</v>
      </c>
      <c r="I583">
        <v>371.29</v>
      </c>
    </row>
    <row r="584" spans="1:10" x14ac:dyDescent="0.2">
      <c r="A584">
        <v>2001</v>
      </c>
      <c r="B584">
        <v>37179</v>
      </c>
      <c r="C584">
        <v>2001.789</v>
      </c>
      <c r="D584">
        <v>368.09</v>
      </c>
      <c r="E584">
        <v>371.55</v>
      </c>
      <c r="F584">
        <v>368.07</v>
      </c>
      <c r="G584">
        <v>371.51</v>
      </c>
      <c r="H584">
        <v>368.09</v>
      </c>
      <c r="I584">
        <v>371.55</v>
      </c>
    </row>
    <row r="585" spans="1:10" x14ac:dyDescent="0.2">
      <c r="A585">
        <v>2001</v>
      </c>
      <c r="B585">
        <v>37210</v>
      </c>
      <c r="C585">
        <v>2001.874</v>
      </c>
      <c r="D585">
        <v>369.68</v>
      </c>
      <c r="E585">
        <v>371.85</v>
      </c>
      <c r="F585">
        <v>369.52</v>
      </c>
      <c r="G585">
        <v>371.67</v>
      </c>
      <c r="H585">
        <v>369.68</v>
      </c>
      <c r="I585">
        <v>371.85</v>
      </c>
    </row>
    <row r="586" spans="1:10" x14ac:dyDescent="0.2">
      <c r="A586">
        <v>2001</v>
      </c>
      <c r="B586">
        <v>37240</v>
      </c>
      <c r="C586">
        <v>2001.9562000000001</v>
      </c>
      <c r="D586">
        <v>371.24</v>
      </c>
      <c r="E586">
        <v>372.13</v>
      </c>
      <c r="F586">
        <v>370.96</v>
      </c>
      <c r="G586">
        <v>371.83</v>
      </c>
      <c r="H586">
        <v>371.24</v>
      </c>
      <c r="I586">
        <v>372.13</v>
      </c>
    </row>
    <row r="587" spans="1:10" x14ac:dyDescent="0.2">
      <c r="A587">
        <v>2002</v>
      </c>
      <c r="B587">
        <v>37271</v>
      </c>
      <c r="C587">
        <v>2002.0410999999999</v>
      </c>
      <c r="D587">
        <v>372.44</v>
      </c>
      <c r="E587">
        <v>372.41</v>
      </c>
      <c r="F587">
        <v>372.04</v>
      </c>
      <c r="G587">
        <v>372</v>
      </c>
      <c r="H587">
        <v>372.44</v>
      </c>
      <c r="I587">
        <v>372.41</v>
      </c>
    </row>
    <row r="588" spans="1:10" x14ac:dyDescent="0.2">
      <c r="A588">
        <v>2002</v>
      </c>
      <c r="B588">
        <v>37302</v>
      </c>
      <c r="C588">
        <v>2002.126</v>
      </c>
      <c r="D588">
        <v>373.08</v>
      </c>
      <c r="E588">
        <v>372.38</v>
      </c>
      <c r="F588">
        <v>372.89</v>
      </c>
      <c r="G588">
        <v>372.17</v>
      </c>
      <c r="H588">
        <v>373.08</v>
      </c>
      <c r="I588">
        <v>372.38</v>
      </c>
    </row>
    <row r="589" spans="1:10" x14ac:dyDescent="0.2">
      <c r="A589">
        <v>2002</v>
      </c>
      <c r="B589">
        <v>37330</v>
      </c>
      <c r="C589">
        <v>2002.2027</v>
      </c>
      <c r="D589">
        <v>373.52</v>
      </c>
      <c r="E589">
        <v>372.03</v>
      </c>
      <c r="F589">
        <v>373.83</v>
      </c>
      <c r="G589">
        <v>372.33</v>
      </c>
      <c r="H589">
        <v>373.52</v>
      </c>
      <c r="I589">
        <v>372.03</v>
      </c>
    </row>
    <row r="590" spans="1:10" x14ac:dyDescent="0.2">
      <c r="A590">
        <v>2002</v>
      </c>
      <c r="B590">
        <v>37361</v>
      </c>
      <c r="C590">
        <v>2002.2877000000001</v>
      </c>
      <c r="D590">
        <v>374.86</v>
      </c>
      <c r="E590">
        <v>372.17</v>
      </c>
      <c r="F590">
        <v>375.22</v>
      </c>
      <c r="G590">
        <v>372.52</v>
      </c>
      <c r="H590">
        <v>374.86</v>
      </c>
      <c r="I590">
        <v>372.17</v>
      </c>
    </row>
    <row r="591" spans="1:10" x14ac:dyDescent="0.2">
      <c r="A591">
        <v>2002</v>
      </c>
      <c r="B591">
        <v>37391</v>
      </c>
      <c r="C591">
        <v>2002.3698999999999</v>
      </c>
      <c r="D591">
        <v>375.55</v>
      </c>
      <c r="E591">
        <v>372.3</v>
      </c>
      <c r="F591">
        <v>375.95</v>
      </c>
      <c r="G591">
        <v>372.71</v>
      </c>
      <c r="H591">
        <v>375.55</v>
      </c>
      <c r="I591">
        <v>372.3</v>
      </c>
      <c r="J591">
        <f>(H591-H579)</f>
        <v>1.5300000000000296</v>
      </c>
    </row>
    <row r="592" spans="1:10" x14ac:dyDescent="0.2">
      <c r="A592">
        <v>2002</v>
      </c>
      <c r="B592">
        <v>37422</v>
      </c>
      <c r="C592">
        <v>2002.4548</v>
      </c>
      <c r="D592">
        <v>375.4</v>
      </c>
      <c r="E592">
        <v>372.95</v>
      </c>
      <c r="F592">
        <v>375.35</v>
      </c>
      <c r="G592">
        <v>372.92</v>
      </c>
      <c r="H592">
        <v>375.4</v>
      </c>
      <c r="I592">
        <v>372.95</v>
      </c>
    </row>
    <row r="593" spans="1:10" x14ac:dyDescent="0.2">
      <c r="A593">
        <v>2002</v>
      </c>
      <c r="B593">
        <v>37452</v>
      </c>
      <c r="C593">
        <v>2002.537</v>
      </c>
      <c r="D593">
        <v>374.02</v>
      </c>
      <c r="E593">
        <v>373.22</v>
      </c>
      <c r="F593">
        <v>373.9</v>
      </c>
      <c r="G593">
        <v>373.13</v>
      </c>
      <c r="H593">
        <v>374.02</v>
      </c>
      <c r="I593">
        <v>373.22</v>
      </c>
    </row>
    <row r="594" spans="1:10" x14ac:dyDescent="0.2">
      <c r="A594">
        <v>2002</v>
      </c>
      <c r="B594">
        <v>37483</v>
      </c>
      <c r="C594">
        <v>2002.6219000000001</v>
      </c>
      <c r="D594">
        <v>371.49</v>
      </c>
      <c r="E594">
        <v>372.94</v>
      </c>
      <c r="F594">
        <v>371.87</v>
      </c>
      <c r="G594">
        <v>373.36</v>
      </c>
      <c r="H594">
        <v>371.49</v>
      </c>
      <c r="I594">
        <v>372.94</v>
      </c>
    </row>
    <row r="595" spans="1:10" x14ac:dyDescent="0.2">
      <c r="A595">
        <v>2002</v>
      </c>
      <c r="B595">
        <v>37514</v>
      </c>
      <c r="C595">
        <v>2002.7067999999999</v>
      </c>
      <c r="D595">
        <v>370.7</v>
      </c>
      <c r="E595">
        <v>374.04</v>
      </c>
      <c r="F595">
        <v>370.24</v>
      </c>
      <c r="G595">
        <v>373.6</v>
      </c>
      <c r="H595">
        <v>370.7</v>
      </c>
      <c r="I595">
        <v>374.04</v>
      </c>
    </row>
    <row r="596" spans="1:10" x14ac:dyDescent="0.2">
      <c r="A596">
        <v>2002</v>
      </c>
      <c r="B596">
        <v>37544</v>
      </c>
      <c r="C596">
        <v>2002.789</v>
      </c>
      <c r="D596">
        <v>370.25</v>
      </c>
      <c r="E596">
        <v>373.71</v>
      </c>
      <c r="F596">
        <v>370.37</v>
      </c>
      <c r="G596">
        <v>373.83</v>
      </c>
      <c r="H596">
        <v>370.25</v>
      </c>
      <c r="I596">
        <v>373.71</v>
      </c>
    </row>
    <row r="597" spans="1:10" x14ac:dyDescent="0.2">
      <c r="A597">
        <v>2002</v>
      </c>
      <c r="B597">
        <v>37575</v>
      </c>
      <c r="C597">
        <v>2002.874</v>
      </c>
      <c r="D597">
        <v>372.08</v>
      </c>
      <c r="E597">
        <v>374.26</v>
      </c>
      <c r="F597">
        <v>371.91</v>
      </c>
      <c r="G597">
        <v>374.06</v>
      </c>
      <c r="H597">
        <v>372.08</v>
      </c>
      <c r="I597">
        <v>374.26</v>
      </c>
    </row>
    <row r="598" spans="1:10" x14ac:dyDescent="0.2">
      <c r="A598">
        <v>2002</v>
      </c>
      <c r="B598">
        <v>37605</v>
      </c>
      <c r="C598">
        <v>2002.9562000000001</v>
      </c>
      <c r="D598">
        <v>373.78</v>
      </c>
      <c r="E598">
        <v>374.68</v>
      </c>
      <c r="F598">
        <v>373.4</v>
      </c>
      <c r="G598">
        <v>374.28</v>
      </c>
      <c r="H598">
        <v>373.78</v>
      </c>
      <c r="I598">
        <v>374.68</v>
      </c>
    </row>
    <row r="599" spans="1:10" x14ac:dyDescent="0.2">
      <c r="A599">
        <v>2003</v>
      </c>
      <c r="B599">
        <v>37636</v>
      </c>
      <c r="C599">
        <v>2003.0410999999999</v>
      </c>
      <c r="D599">
        <v>374.68</v>
      </c>
      <c r="E599">
        <v>374.65</v>
      </c>
      <c r="F599">
        <v>374.55</v>
      </c>
      <c r="G599">
        <v>374.51</v>
      </c>
      <c r="H599">
        <v>374.68</v>
      </c>
      <c r="I599">
        <v>374.65</v>
      </c>
    </row>
    <row r="600" spans="1:10" x14ac:dyDescent="0.2">
      <c r="A600">
        <v>2003</v>
      </c>
      <c r="B600">
        <v>37667</v>
      </c>
      <c r="C600">
        <v>2003.126</v>
      </c>
      <c r="D600">
        <v>375.62</v>
      </c>
      <c r="E600">
        <v>374.91</v>
      </c>
      <c r="F600">
        <v>375.45</v>
      </c>
      <c r="G600">
        <v>374.72</v>
      </c>
      <c r="H600">
        <v>375.62</v>
      </c>
      <c r="I600">
        <v>374.91</v>
      </c>
    </row>
    <row r="601" spans="1:10" x14ac:dyDescent="0.2">
      <c r="A601">
        <v>2003</v>
      </c>
      <c r="B601">
        <v>37695</v>
      </c>
      <c r="C601">
        <v>2003.2027</v>
      </c>
      <c r="D601">
        <v>376.11</v>
      </c>
      <c r="E601">
        <v>374.62</v>
      </c>
      <c r="F601">
        <v>376.42</v>
      </c>
      <c r="G601">
        <v>374.92</v>
      </c>
      <c r="H601">
        <v>376.11</v>
      </c>
      <c r="I601">
        <v>374.62</v>
      </c>
    </row>
    <row r="602" spans="1:10" x14ac:dyDescent="0.2">
      <c r="A602">
        <v>2003</v>
      </c>
      <c r="B602">
        <v>37726</v>
      </c>
      <c r="C602">
        <v>2003.2877000000001</v>
      </c>
      <c r="D602">
        <v>377.65</v>
      </c>
      <c r="E602">
        <v>374.95</v>
      </c>
      <c r="F602">
        <v>377.84</v>
      </c>
      <c r="G602">
        <v>375.13</v>
      </c>
      <c r="H602">
        <v>377.65</v>
      </c>
      <c r="I602">
        <v>374.95</v>
      </c>
    </row>
    <row r="603" spans="1:10" x14ac:dyDescent="0.2">
      <c r="A603">
        <v>2003</v>
      </c>
      <c r="B603">
        <v>37756</v>
      </c>
      <c r="C603">
        <v>2003.3698999999999</v>
      </c>
      <c r="D603">
        <v>378.35</v>
      </c>
      <c r="E603">
        <v>375.1</v>
      </c>
      <c r="F603">
        <v>378.58</v>
      </c>
      <c r="G603">
        <v>375.33</v>
      </c>
      <c r="H603">
        <v>378.35</v>
      </c>
      <c r="I603">
        <v>375.1</v>
      </c>
      <c r="J603">
        <f>(H603-H591)</f>
        <v>2.8000000000000114</v>
      </c>
    </row>
    <row r="604" spans="1:10" x14ac:dyDescent="0.2">
      <c r="A604">
        <v>2003</v>
      </c>
      <c r="B604">
        <v>37787</v>
      </c>
      <c r="C604">
        <v>2003.4548</v>
      </c>
      <c r="D604">
        <v>378.13</v>
      </c>
      <c r="E604">
        <v>375.66</v>
      </c>
      <c r="F604">
        <v>377.98</v>
      </c>
      <c r="G604">
        <v>375.53</v>
      </c>
      <c r="H604">
        <v>378.13</v>
      </c>
      <c r="I604">
        <v>375.66</v>
      </c>
    </row>
    <row r="605" spans="1:10" x14ac:dyDescent="0.2">
      <c r="A605">
        <v>2003</v>
      </c>
      <c r="B605">
        <v>37817</v>
      </c>
      <c r="C605">
        <v>2003.537</v>
      </c>
      <c r="D605">
        <v>376.61</v>
      </c>
      <c r="E605">
        <v>375.8</v>
      </c>
      <c r="F605">
        <v>376.5</v>
      </c>
      <c r="G605">
        <v>375.73</v>
      </c>
      <c r="H605">
        <v>376.61</v>
      </c>
      <c r="I605">
        <v>375.8</v>
      </c>
    </row>
    <row r="606" spans="1:10" x14ac:dyDescent="0.2">
      <c r="A606">
        <v>2003</v>
      </c>
      <c r="B606">
        <v>37848</v>
      </c>
      <c r="C606">
        <v>2003.6219000000001</v>
      </c>
      <c r="D606">
        <v>374.48</v>
      </c>
      <c r="E606">
        <v>375.94</v>
      </c>
      <c r="F606">
        <v>374.43</v>
      </c>
      <c r="G606">
        <v>375.92</v>
      </c>
      <c r="H606">
        <v>374.48</v>
      </c>
      <c r="I606">
        <v>375.94</v>
      </c>
    </row>
    <row r="607" spans="1:10" x14ac:dyDescent="0.2">
      <c r="A607">
        <v>2003</v>
      </c>
      <c r="B607">
        <v>37879</v>
      </c>
      <c r="C607">
        <v>2003.7067999999999</v>
      </c>
      <c r="D607">
        <v>372.98</v>
      </c>
      <c r="E607">
        <v>376.33</v>
      </c>
      <c r="F607">
        <v>372.73</v>
      </c>
      <c r="G607">
        <v>376.1</v>
      </c>
      <c r="H607">
        <v>372.98</v>
      </c>
      <c r="I607">
        <v>376.33</v>
      </c>
    </row>
    <row r="608" spans="1:10" x14ac:dyDescent="0.2">
      <c r="A608">
        <v>2003</v>
      </c>
      <c r="B608">
        <v>37909</v>
      </c>
      <c r="C608">
        <v>2003.789</v>
      </c>
      <c r="D608">
        <v>373</v>
      </c>
      <c r="E608">
        <v>376.48</v>
      </c>
      <c r="F608">
        <v>372.8</v>
      </c>
      <c r="G608">
        <v>376.27</v>
      </c>
      <c r="H608">
        <v>373</v>
      </c>
      <c r="I608">
        <v>376.48</v>
      </c>
    </row>
    <row r="609" spans="1:10" x14ac:dyDescent="0.2">
      <c r="A609">
        <v>2003</v>
      </c>
      <c r="B609">
        <v>37940</v>
      </c>
      <c r="C609">
        <v>2003.874</v>
      </c>
      <c r="D609">
        <v>374.35</v>
      </c>
      <c r="E609">
        <v>376.53</v>
      </c>
      <c r="F609">
        <v>374.27</v>
      </c>
      <c r="G609">
        <v>376.43</v>
      </c>
      <c r="H609">
        <v>374.35</v>
      </c>
      <c r="I609">
        <v>376.53</v>
      </c>
    </row>
    <row r="610" spans="1:10" x14ac:dyDescent="0.2">
      <c r="A610">
        <v>2003</v>
      </c>
      <c r="B610">
        <v>37970</v>
      </c>
      <c r="C610">
        <v>2003.9562000000001</v>
      </c>
      <c r="D610">
        <v>375.69</v>
      </c>
      <c r="E610">
        <v>376.59</v>
      </c>
      <c r="F610">
        <v>375.69</v>
      </c>
      <c r="G610">
        <v>376.57</v>
      </c>
      <c r="H610">
        <v>375.69</v>
      </c>
      <c r="I610">
        <v>376.59</v>
      </c>
    </row>
    <row r="611" spans="1:10" x14ac:dyDescent="0.2">
      <c r="A611">
        <v>2004</v>
      </c>
      <c r="B611">
        <v>38001</v>
      </c>
      <c r="C611">
        <v>2004.0409999999999</v>
      </c>
      <c r="D611">
        <v>376.79</v>
      </c>
      <c r="E611">
        <v>376.76</v>
      </c>
      <c r="F611">
        <v>376.75</v>
      </c>
      <c r="G611">
        <v>376.71</v>
      </c>
      <c r="H611">
        <v>376.79</v>
      </c>
      <c r="I611">
        <v>376.76</v>
      </c>
    </row>
    <row r="612" spans="1:10" x14ac:dyDescent="0.2">
      <c r="A612">
        <v>2004</v>
      </c>
      <c r="B612">
        <v>38032</v>
      </c>
      <c r="C612">
        <v>2004.1257000000001</v>
      </c>
      <c r="D612">
        <v>377.36</v>
      </c>
      <c r="E612">
        <v>376.65</v>
      </c>
      <c r="F612">
        <v>377.56</v>
      </c>
      <c r="G612">
        <v>376.84</v>
      </c>
      <c r="H612">
        <v>377.36</v>
      </c>
      <c r="I612">
        <v>376.65</v>
      </c>
    </row>
    <row r="613" spans="1:10" x14ac:dyDescent="0.2">
      <c r="A613">
        <v>2004</v>
      </c>
      <c r="B613">
        <v>38061</v>
      </c>
      <c r="C613">
        <v>2004.2049</v>
      </c>
      <c r="D613">
        <v>378.39</v>
      </c>
      <c r="E613">
        <v>376.87</v>
      </c>
      <c r="F613">
        <v>378.5</v>
      </c>
      <c r="G613">
        <v>376.96</v>
      </c>
      <c r="H613">
        <v>378.39</v>
      </c>
      <c r="I613">
        <v>376.87</v>
      </c>
    </row>
    <row r="614" spans="1:10" x14ac:dyDescent="0.2">
      <c r="A614">
        <v>2004</v>
      </c>
      <c r="B614">
        <v>38092</v>
      </c>
      <c r="C614">
        <v>2004.2896000000001</v>
      </c>
      <c r="D614">
        <v>380.5</v>
      </c>
      <c r="E614">
        <v>377.77</v>
      </c>
      <c r="F614">
        <v>379.83</v>
      </c>
      <c r="G614">
        <v>377.08</v>
      </c>
      <c r="H614">
        <v>380.5</v>
      </c>
      <c r="I614">
        <v>377.77</v>
      </c>
    </row>
    <row r="615" spans="1:10" x14ac:dyDescent="0.2">
      <c r="A615">
        <v>2004</v>
      </c>
      <c r="B615">
        <v>38122</v>
      </c>
      <c r="C615">
        <v>2004.3715999999999</v>
      </c>
      <c r="D615">
        <v>380.62</v>
      </c>
      <c r="E615">
        <v>377.35</v>
      </c>
      <c r="F615">
        <v>380.45</v>
      </c>
      <c r="G615">
        <v>377.19</v>
      </c>
      <c r="H615">
        <v>380.62</v>
      </c>
      <c r="I615">
        <v>377.35</v>
      </c>
      <c r="J615">
        <f>(H615-H603)</f>
        <v>2.2699999999999818</v>
      </c>
    </row>
    <row r="616" spans="1:10" x14ac:dyDescent="0.2">
      <c r="A616">
        <v>2004</v>
      </c>
      <c r="B616">
        <v>38153</v>
      </c>
      <c r="C616">
        <v>2004.4563000000001</v>
      </c>
      <c r="D616">
        <v>379.55</v>
      </c>
      <c r="E616">
        <v>377.1</v>
      </c>
      <c r="F616">
        <v>379.73</v>
      </c>
      <c r="G616">
        <v>377.3</v>
      </c>
      <c r="H616">
        <v>379.55</v>
      </c>
      <c r="I616">
        <v>377.1</v>
      </c>
    </row>
    <row r="617" spans="1:10" x14ac:dyDescent="0.2">
      <c r="A617">
        <v>2004</v>
      </c>
      <c r="B617">
        <v>38183</v>
      </c>
      <c r="C617">
        <v>2004.5382999999999</v>
      </c>
      <c r="D617">
        <v>377.76</v>
      </c>
      <c r="E617">
        <v>376.99</v>
      </c>
      <c r="F617">
        <v>378.16</v>
      </c>
      <c r="G617">
        <v>377.42</v>
      </c>
      <c r="H617">
        <v>377.76</v>
      </c>
      <c r="I617">
        <v>376.99</v>
      </c>
    </row>
    <row r="618" spans="1:10" x14ac:dyDescent="0.2">
      <c r="A618">
        <v>2004</v>
      </c>
      <c r="B618">
        <v>38214</v>
      </c>
      <c r="C618">
        <v>2004.623</v>
      </c>
      <c r="D618">
        <v>375.84</v>
      </c>
      <c r="E618">
        <v>377.33</v>
      </c>
      <c r="F618">
        <v>376.03</v>
      </c>
      <c r="G618">
        <v>377.56</v>
      </c>
      <c r="H618">
        <v>375.84</v>
      </c>
      <c r="I618">
        <v>377.33</v>
      </c>
    </row>
    <row r="619" spans="1:10" x14ac:dyDescent="0.2">
      <c r="A619">
        <v>2004</v>
      </c>
      <c r="B619">
        <v>38245</v>
      </c>
      <c r="C619">
        <v>2004.7076999999999</v>
      </c>
      <c r="D619">
        <v>374.05</v>
      </c>
      <c r="E619">
        <v>377.42</v>
      </c>
      <c r="F619">
        <v>374.32</v>
      </c>
      <c r="G619">
        <v>377.71</v>
      </c>
      <c r="H619">
        <v>374.05</v>
      </c>
      <c r="I619">
        <v>377.42</v>
      </c>
    </row>
    <row r="620" spans="1:10" x14ac:dyDescent="0.2">
      <c r="A620">
        <v>2004</v>
      </c>
      <c r="B620">
        <v>38275</v>
      </c>
      <c r="C620">
        <v>2004.7896000000001</v>
      </c>
      <c r="D620">
        <v>374.22</v>
      </c>
      <c r="E620">
        <v>377.71</v>
      </c>
      <c r="F620">
        <v>374.4</v>
      </c>
      <c r="G620">
        <v>377.87</v>
      </c>
      <c r="H620">
        <v>374.22</v>
      </c>
      <c r="I620">
        <v>377.71</v>
      </c>
    </row>
    <row r="621" spans="1:10" x14ac:dyDescent="0.2">
      <c r="A621">
        <v>2004</v>
      </c>
      <c r="B621">
        <v>38306</v>
      </c>
      <c r="C621">
        <v>2004.8742999999999</v>
      </c>
      <c r="D621">
        <v>375.84</v>
      </c>
      <c r="E621">
        <v>378.03</v>
      </c>
      <c r="F621">
        <v>375.89</v>
      </c>
      <c r="G621">
        <v>378.05</v>
      </c>
      <c r="H621">
        <v>375.84</v>
      </c>
      <c r="I621">
        <v>378.03</v>
      </c>
    </row>
    <row r="622" spans="1:10" x14ac:dyDescent="0.2">
      <c r="A622">
        <v>2004</v>
      </c>
      <c r="B622">
        <v>38336</v>
      </c>
      <c r="C622">
        <v>2004.9563000000001</v>
      </c>
      <c r="D622">
        <v>377.44</v>
      </c>
      <c r="E622">
        <v>378.35</v>
      </c>
      <c r="F622">
        <v>377.36</v>
      </c>
      <c r="G622">
        <v>378.24</v>
      </c>
      <c r="H622">
        <v>377.44</v>
      </c>
      <c r="I622">
        <v>378.35</v>
      </c>
    </row>
    <row r="623" spans="1:10" x14ac:dyDescent="0.2">
      <c r="A623">
        <v>2005</v>
      </c>
      <c r="B623">
        <v>38367</v>
      </c>
      <c r="C623">
        <v>2005.0410999999999</v>
      </c>
      <c r="D623">
        <v>378.34</v>
      </c>
      <c r="E623">
        <v>378.31</v>
      </c>
      <c r="F623">
        <v>378.49</v>
      </c>
      <c r="G623">
        <v>378.45</v>
      </c>
      <c r="H623">
        <v>378.34</v>
      </c>
      <c r="I623">
        <v>378.31</v>
      </c>
    </row>
    <row r="624" spans="1:10" x14ac:dyDescent="0.2">
      <c r="A624">
        <v>2005</v>
      </c>
      <c r="B624">
        <v>38398</v>
      </c>
      <c r="C624">
        <v>2005.126</v>
      </c>
      <c r="D624">
        <v>379.61</v>
      </c>
      <c r="E624">
        <v>378.89</v>
      </c>
      <c r="F624">
        <v>379.38</v>
      </c>
      <c r="G624">
        <v>378.66</v>
      </c>
      <c r="H624">
        <v>379.61</v>
      </c>
      <c r="I624">
        <v>378.89</v>
      </c>
    </row>
    <row r="625" spans="1:10" x14ac:dyDescent="0.2">
      <c r="A625">
        <v>2005</v>
      </c>
      <c r="B625">
        <v>38426</v>
      </c>
      <c r="C625">
        <v>2005.2027</v>
      </c>
      <c r="D625">
        <v>380.07</v>
      </c>
      <c r="E625">
        <v>378.58</v>
      </c>
      <c r="F625">
        <v>380.37</v>
      </c>
      <c r="G625">
        <v>378.85</v>
      </c>
      <c r="H625">
        <v>380.07</v>
      </c>
      <c r="I625">
        <v>378.58</v>
      </c>
    </row>
    <row r="626" spans="1:10" x14ac:dyDescent="0.2">
      <c r="A626">
        <v>2005</v>
      </c>
      <c r="B626">
        <v>38457</v>
      </c>
      <c r="C626">
        <v>2005.2877000000001</v>
      </c>
      <c r="D626">
        <v>382.05</v>
      </c>
      <c r="E626">
        <v>379.33</v>
      </c>
      <c r="F626">
        <v>381.81</v>
      </c>
      <c r="G626">
        <v>379.07</v>
      </c>
      <c r="H626">
        <v>382.05</v>
      </c>
      <c r="I626">
        <v>379.33</v>
      </c>
    </row>
    <row r="627" spans="1:10" x14ac:dyDescent="0.2">
      <c r="A627">
        <v>2005</v>
      </c>
      <c r="B627">
        <v>38487</v>
      </c>
      <c r="C627">
        <v>2005.3698999999999</v>
      </c>
      <c r="D627">
        <v>382.24</v>
      </c>
      <c r="E627">
        <v>378.96</v>
      </c>
      <c r="F627">
        <v>382.56</v>
      </c>
      <c r="G627">
        <v>379.29</v>
      </c>
      <c r="H627">
        <v>382.24</v>
      </c>
      <c r="I627">
        <v>378.96</v>
      </c>
      <c r="J627">
        <f>(H627-H615)</f>
        <v>1.6200000000000045</v>
      </c>
    </row>
    <row r="628" spans="1:10" x14ac:dyDescent="0.2">
      <c r="A628">
        <v>2005</v>
      </c>
      <c r="B628">
        <v>38518</v>
      </c>
      <c r="C628">
        <v>2005.4548</v>
      </c>
      <c r="D628">
        <v>382.08</v>
      </c>
      <c r="E628">
        <v>379.6</v>
      </c>
      <c r="F628">
        <v>381.97</v>
      </c>
      <c r="G628">
        <v>379.51</v>
      </c>
      <c r="H628">
        <v>382.08</v>
      </c>
      <c r="I628">
        <v>379.6</v>
      </c>
    </row>
    <row r="629" spans="1:10" x14ac:dyDescent="0.2">
      <c r="A629">
        <v>2005</v>
      </c>
      <c r="B629">
        <v>38548</v>
      </c>
      <c r="C629">
        <v>2005.537</v>
      </c>
      <c r="D629">
        <v>380.67</v>
      </c>
      <c r="E629">
        <v>379.86</v>
      </c>
      <c r="F629">
        <v>380.5</v>
      </c>
      <c r="G629">
        <v>379.72</v>
      </c>
      <c r="H629">
        <v>380.67</v>
      </c>
      <c r="I629">
        <v>379.86</v>
      </c>
    </row>
    <row r="630" spans="1:10" x14ac:dyDescent="0.2">
      <c r="A630">
        <v>2005</v>
      </c>
      <c r="B630">
        <v>38579</v>
      </c>
      <c r="C630">
        <v>2005.6219000000001</v>
      </c>
      <c r="D630">
        <v>378.67</v>
      </c>
      <c r="E630">
        <v>380.14</v>
      </c>
      <c r="F630">
        <v>378.43</v>
      </c>
      <c r="G630">
        <v>379.94</v>
      </c>
      <c r="H630">
        <v>378.67</v>
      </c>
      <c r="I630">
        <v>380.14</v>
      </c>
    </row>
    <row r="631" spans="1:10" x14ac:dyDescent="0.2">
      <c r="A631">
        <v>2005</v>
      </c>
      <c r="B631">
        <v>38610</v>
      </c>
      <c r="C631">
        <v>2005.7067999999999</v>
      </c>
      <c r="D631">
        <v>376.42</v>
      </c>
      <c r="E631">
        <v>379.79</v>
      </c>
      <c r="F631">
        <v>376.76</v>
      </c>
      <c r="G631">
        <v>380.15</v>
      </c>
      <c r="H631">
        <v>376.42</v>
      </c>
      <c r="I631">
        <v>379.79</v>
      </c>
    </row>
    <row r="632" spans="1:10" x14ac:dyDescent="0.2">
      <c r="A632">
        <v>2005</v>
      </c>
      <c r="B632">
        <v>38640</v>
      </c>
      <c r="C632">
        <v>2005.789</v>
      </c>
      <c r="D632">
        <v>376.8</v>
      </c>
      <c r="E632">
        <v>380.3</v>
      </c>
      <c r="F632">
        <v>376.86</v>
      </c>
      <c r="G632">
        <v>380.35</v>
      </c>
      <c r="H632">
        <v>376.8</v>
      </c>
      <c r="I632">
        <v>380.3</v>
      </c>
    </row>
    <row r="633" spans="1:10" x14ac:dyDescent="0.2">
      <c r="A633">
        <v>2005</v>
      </c>
      <c r="B633">
        <v>38671</v>
      </c>
      <c r="C633">
        <v>2005.874</v>
      </c>
      <c r="D633">
        <v>378.31</v>
      </c>
      <c r="E633">
        <v>380.51</v>
      </c>
      <c r="F633">
        <v>378.37</v>
      </c>
      <c r="G633">
        <v>380.55</v>
      </c>
      <c r="H633">
        <v>378.31</v>
      </c>
      <c r="I633">
        <v>380.51</v>
      </c>
    </row>
    <row r="634" spans="1:10" x14ac:dyDescent="0.2">
      <c r="A634">
        <v>2005</v>
      </c>
      <c r="B634">
        <v>38701</v>
      </c>
      <c r="C634">
        <v>2005.9562000000001</v>
      </c>
      <c r="D634">
        <v>379.96</v>
      </c>
      <c r="E634">
        <v>380.87</v>
      </c>
      <c r="F634">
        <v>379.84</v>
      </c>
      <c r="G634">
        <v>380.73</v>
      </c>
      <c r="H634">
        <v>379.96</v>
      </c>
      <c r="I634">
        <v>380.87</v>
      </c>
    </row>
    <row r="635" spans="1:10" x14ac:dyDescent="0.2">
      <c r="A635">
        <v>2006</v>
      </c>
      <c r="B635">
        <v>38732</v>
      </c>
      <c r="C635">
        <v>2006.0410999999999</v>
      </c>
      <c r="D635">
        <v>381.37</v>
      </c>
      <c r="E635">
        <v>381.34</v>
      </c>
      <c r="F635">
        <v>380.96</v>
      </c>
      <c r="G635">
        <v>380.92</v>
      </c>
      <c r="H635">
        <v>381.37</v>
      </c>
      <c r="I635">
        <v>381.34</v>
      </c>
    </row>
    <row r="636" spans="1:10" x14ac:dyDescent="0.2">
      <c r="A636">
        <v>2006</v>
      </c>
      <c r="B636">
        <v>38763</v>
      </c>
      <c r="C636">
        <v>2006.126</v>
      </c>
      <c r="D636">
        <v>382.02</v>
      </c>
      <c r="E636">
        <v>381.3</v>
      </c>
      <c r="F636">
        <v>381.81</v>
      </c>
      <c r="G636">
        <v>381.09</v>
      </c>
      <c r="H636">
        <v>382.02</v>
      </c>
      <c r="I636">
        <v>381.3</v>
      </c>
    </row>
    <row r="637" spans="1:10" x14ac:dyDescent="0.2">
      <c r="A637">
        <v>2006</v>
      </c>
      <c r="B637">
        <v>38791</v>
      </c>
      <c r="C637">
        <v>2006.2027</v>
      </c>
      <c r="D637">
        <v>382.56</v>
      </c>
      <c r="E637">
        <v>381.06</v>
      </c>
      <c r="F637">
        <v>382.75</v>
      </c>
      <c r="G637">
        <v>381.23</v>
      </c>
      <c r="H637">
        <v>382.56</v>
      </c>
      <c r="I637">
        <v>381.06</v>
      </c>
    </row>
    <row r="638" spans="1:10" x14ac:dyDescent="0.2">
      <c r="A638">
        <v>2006</v>
      </c>
      <c r="B638">
        <v>38822</v>
      </c>
      <c r="C638">
        <v>2006.2877000000001</v>
      </c>
      <c r="D638">
        <v>384.37</v>
      </c>
      <c r="E638">
        <v>381.64</v>
      </c>
      <c r="F638">
        <v>384.13</v>
      </c>
      <c r="G638">
        <v>381.39</v>
      </c>
      <c r="H638">
        <v>384.37</v>
      </c>
      <c r="I638">
        <v>381.64</v>
      </c>
    </row>
    <row r="639" spans="1:10" x14ac:dyDescent="0.2">
      <c r="A639">
        <v>2006</v>
      </c>
      <c r="B639">
        <v>38852</v>
      </c>
      <c r="C639">
        <v>2006.3698999999999</v>
      </c>
      <c r="D639">
        <v>384.92</v>
      </c>
      <c r="E639">
        <v>381.63</v>
      </c>
      <c r="F639">
        <v>384.82</v>
      </c>
      <c r="G639">
        <v>381.53</v>
      </c>
      <c r="H639">
        <v>384.92</v>
      </c>
      <c r="I639">
        <v>381.63</v>
      </c>
      <c r="J639">
        <f>(H639-H627)</f>
        <v>2.6800000000000068</v>
      </c>
    </row>
    <row r="640" spans="1:10" x14ac:dyDescent="0.2">
      <c r="A640">
        <v>2006</v>
      </c>
      <c r="B640">
        <v>38883</v>
      </c>
      <c r="C640">
        <v>2006.4548</v>
      </c>
      <c r="D640">
        <v>384.03</v>
      </c>
      <c r="E640">
        <v>381.54</v>
      </c>
      <c r="F640">
        <v>384.14</v>
      </c>
      <c r="G640">
        <v>381.68</v>
      </c>
      <c r="H640">
        <v>384.03</v>
      </c>
      <c r="I640">
        <v>381.54</v>
      </c>
    </row>
    <row r="641" spans="1:10" x14ac:dyDescent="0.2">
      <c r="A641">
        <v>2006</v>
      </c>
      <c r="B641">
        <v>38913</v>
      </c>
      <c r="C641">
        <v>2006.537</v>
      </c>
      <c r="D641">
        <v>382.28</v>
      </c>
      <c r="E641">
        <v>381.47</v>
      </c>
      <c r="F641">
        <v>382.6</v>
      </c>
      <c r="G641">
        <v>381.82</v>
      </c>
      <c r="H641">
        <v>382.28</v>
      </c>
      <c r="I641">
        <v>381.47</v>
      </c>
    </row>
    <row r="642" spans="1:10" x14ac:dyDescent="0.2">
      <c r="A642">
        <v>2006</v>
      </c>
      <c r="B642">
        <v>38944</v>
      </c>
      <c r="C642">
        <v>2006.6219000000001</v>
      </c>
      <c r="D642">
        <v>380.48</v>
      </c>
      <c r="E642">
        <v>381.95</v>
      </c>
      <c r="F642">
        <v>380.46</v>
      </c>
      <c r="G642">
        <v>381.97</v>
      </c>
      <c r="H642">
        <v>380.48</v>
      </c>
      <c r="I642">
        <v>381.95</v>
      </c>
    </row>
    <row r="643" spans="1:10" x14ac:dyDescent="0.2">
      <c r="A643">
        <v>2006</v>
      </c>
      <c r="B643">
        <v>38975</v>
      </c>
      <c r="C643">
        <v>2006.7067999999999</v>
      </c>
      <c r="D643">
        <v>378.81</v>
      </c>
      <c r="E643">
        <v>382.19</v>
      </c>
      <c r="F643">
        <v>378.72</v>
      </c>
      <c r="G643">
        <v>382.12</v>
      </c>
      <c r="H643">
        <v>378.81</v>
      </c>
      <c r="I643">
        <v>382.19</v>
      </c>
    </row>
    <row r="644" spans="1:10" x14ac:dyDescent="0.2">
      <c r="A644">
        <v>2006</v>
      </c>
      <c r="B644">
        <v>39005</v>
      </c>
      <c r="C644">
        <v>2006.789</v>
      </c>
      <c r="D644">
        <v>379.06</v>
      </c>
      <c r="E644">
        <v>382.57</v>
      </c>
      <c r="F644">
        <v>378.77</v>
      </c>
      <c r="G644">
        <v>382.27</v>
      </c>
      <c r="H644">
        <v>379.06</v>
      </c>
      <c r="I644">
        <v>382.57</v>
      </c>
    </row>
    <row r="645" spans="1:10" x14ac:dyDescent="0.2">
      <c r="A645">
        <v>2006</v>
      </c>
      <c r="B645">
        <v>39036</v>
      </c>
      <c r="C645">
        <v>2006.874</v>
      </c>
      <c r="D645">
        <v>380.14</v>
      </c>
      <c r="E645">
        <v>382.35</v>
      </c>
      <c r="F645">
        <v>380.23</v>
      </c>
      <c r="G645">
        <v>382.42</v>
      </c>
      <c r="H645">
        <v>380.14</v>
      </c>
      <c r="I645">
        <v>382.35</v>
      </c>
    </row>
    <row r="646" spans="1:10" x14ac:dyDescent="0.2">
      <c r="A646">
        <v>2006</v>
      </c>
      <c r="B646">
        <v>39066</v>
      </c>
      <c r="C646">
        <v>2006.9562000000001</v>
      </c>
      <c r="D646">
        <v>381.66</v>
      </c>
      <c r="E646">
        <v>382.57</v>
      </c>
      <c r="F646">
        <v>381.67</v>
      </c>
      <c r="G646">
        <v>382.56</v>
      </c>
      <c r="H646">
        <v>381.66</v>
      </c>
      <c r="I646">
        <v>382.57</v>
      </c>
    </row>
    <row r="647" spans="1:10" x14ac:dyDescent="0.2">
      <c r="A647">
        <v>2007</v>
      </c>
      <c r="B647">
        <v>39097</v>
      </c>
      <c r="C647">
        <v>2007.0410999999999</v>
      </c>
      <c r="D647">
        <v>382.58</v>
      </c>
      <c r="E647">
        <v>382.55</v>
      </c>
      <c r="F647">
        <v>382.75</v>
      </c>
      <c r="G647">
        <v>382.71</v>
      </c>
      <c r="H647">
        <v>382.58</v>
      </c>
      <c r="I647">
        <v>382.55</v>
      </c>
    </row>
    <row r="648" spans="1:10" x14ac:dyDescent="0.2">
      <c r="A648">
        <v>2007</v>
      </c>
      <c r="B648">
        <v>39128</v>
      </c>
      <c r="C648">
        <v>2007.126</v>
      </c>
      <c r="D648">
        <v>383.71</v>
      </c>
      <c r="E648">
        <v>382.99</v>
      </c>
      <c r="F648">
        <v>383.6</v>
      </c>
      <c r="G648">
        <v>382.87</v>
      </c>
      <c r="H648">
        <v>383.71</v>
      </c>
      <c r="I648">
        <v>382.99</v>
      </c>
    </row>
    <row r="649" spans="1:10" x14ac:dyDescent="0.2">
      <c r="A649">
        <v>2007</v>
      </c>
      <c r="B649">
        <v>39156</v>
      </c>
      <c r="C649">
        <v>2007.2027</v>
      </c>
      <c r="D649">
        <v>384.34</v>
      </c>
      <c r="E649">
        <v>382.83</v>
      </c>
      <c r="F649">
        <v>384.53</v>
      </c>
      <c r="G649">
        <v>383.01</v>
      </c>
      <c r="H649">
        <v>384.34</v>
      </c>
      <c r="I649">
        <v>382.83</v>
      </c>
    </row>
    <row r="650" spans="1:10" x14ac:dyDescent="0.2">
      <c r="A650">
        <v>2007</v>
      </c>
      <c r="B650">
        <v>39187</v>
      </c>
      <c r="C650">
        <v>2007.2877000000001</v>
      </c>
      <c r="D650">
        <v>386.23</v>
      </c>
      <c r="E650">
        <v>383.5</v>
      </c>
      <c r="F650">
        <v>385.92</v>
      </c>
      <c r="G650">
        <v>383.17</v>
      </c>
      <c r="H650">
        <v>386.23</v>
      </c>
      <c r="I650">
        <v>383.5</v>
      </c>
    </row>
    <row r="651" spans="1:10" x14ac:dyDescent="0.2">
      <c r="A651">
        <v>2007</v>
      </c>
      <c r="B651">
        <v>39217</v>
      </c>
      <c r="C651">
        <v>2007.3698999999999</v>
      </c>
      <c r="D651">
        <v>386.41</v>
      </c>
      <c r="E651">
        <v>383.11</v>
      </c>
      <c r="F651">
        <v>386.62</v>
      </c>
      <c r="G651">
        <v>383.32</v>
      </c>
      <c r="H651">
        <v>386.41</v>
      </c>
      <c r="I651">
        <v>383.11</v>
      </c>
      <c r="J651">
        <f>(H651-H639)</f>
        <v>1.4900000000000091</v>
      </c>
    </row>
    <row r="652" spans="1:10" x14ac:dyDescent="0.2">
      <c r="A652">
        <v>2007</v>
      </c>
      <c r="B652">
        <v>39248</v>
      </c>
      <c r="C652">
        <v>2007.4548</v>
      </c>
      <c r="D652">
        <v>385.87</v>
      </c>
      <c r="E652">
        <v>383.38</v>
      </c>
      <c r="F652">
        <v>385.96</v>
      </c>
      <c r="G652">
        <v>383.48</v>
      </c>
      <c r="H652">
        <v>385.87</v>
      </c>
      <c r="I652">
        <v>383.38</v>
      </c>
    </row>
    <row r="653" spans="1:10" x14ac:dyDescent="0.2">
      <c r="A653">
        <v>2007</v>
      </c>
      <c r="B653">
        <v>39278</v>
      </c>
      <c r="C653">
        <v>2007.537</v>
      </c>
      <c r="D653">
        <v>384.45</v>
      </c>
      <c r="E653">
        <v>383.63</v>
      </c>
      <c r="F653">
        <v>384.42</v>
      </c>
      <c r="G653">
        <v>383.64</v>
      </c>
      <c r="H653">
        <v>384.45</v>
      </c>
      <c r="I653">
        <v>383.63</v>
      </c>
    </row>
    <row r="654" spans="1:10" x14ac:dyDescent="0.2">
      <c r="A654">
        <v>2007</v>
      </c>
      <c r="B654">
        <v>39309</v>
      </c>
      <c r="C654">
        <v>2007.6219000000001</v>
      </c>
      <c r="D654">
        <v>381.84</v>
      </c>
      <c r="E654">
        <v>383.32</v>
      </c>
      <c r="F654">
        <v>382.3</v>
      </c>
      <c r="G654">
        <v>383.81</v>
      </c>
      <c r="H654">
        <v>381.84</v>
      </c>
      <c r="I654">
        <v>383.32</v>
      </c>
    </row>
    <row r="655" spans="1:10" x14ac:dyDescent="0.2">
      <c r="A655">
        <v>2007</v>
      </c>
      <c r="B655">
        <v>39340</v>
      </c>
      <c r="C655">
        <v>2007.7067999999999</v>
      </c>
      <c r="D655">
        <v>380.86</v>
      </c>
      <c r="E655">
        <v>384.26</v>
      </c>
      <c r="F655">
        <v>380.56</v>
      </c>
      <c r="G655">
        <v>383.98</v>
      </c>
      <c r="H655">
        <v>380.86</v>
      </c>
      <c r="I655">
        <v>384.26</v>
      </c>
    </row>
    <row r="656" spans="1:10" x14ac:dyDescent="0.2">
      <c r="A656">
        <v>2007</v>
      </c>
      <c r="B656">
        <v>39370</v>
      </c>
      <c r="C656">
        <v>2007.789</v>
      </c>
      <c r="D656">
        <v>380.86</v>
      </c>
      <c r="E656">
        <v>384.38</v>
      </c>
      <c r="F656">
        <v>380.62</v>
      </c>
      <c r="G656">
        <v>384.14</v>
      </c>
      <c r="H656">
        <v>380.86</v>
      </c>
      <c r="I656">
        <v>384.38</v>
      </c>
    </row>
    <row r="657" spans="1:10" x14ac:dyDescent="0.2">
      <c r="A657">
        <v>2007</v>
      </c>
      <c r="B657">
        <v>39401</v>
      </c>
      <c r="C657">
        <v>2007.874</v>
      </c>
      <c r="D657">
        <v>382.36</v>
      </c>
      <c r="E657">
        <v>384.57</v>
      </c>
      <c r="F657">
        <v>382.1</v>
      </c>
      <c r="G657">
        <v>384.29</v>
      </c>
      <c r="H657">
        <v>382.36</v>
      </c>
      <c r="I657">
        <v>384.57</v>
      </c>
    </row>
    <row r="658" spans="1:10" x14ac:dyDescent="0.2">
      <c r="A658">
        <v>2007</v>
      </c>
      <c r="B658">
        <v>39431</v>
      </c>
      <c r="C658">
        <v>2007.9562000000001</v>
      </c>
      <c r="D658">
        <v>383.61</v>
      </c>
      <c r="E658">
        <v>384.52</v>
      </c>
      <c r="F658">
        <v>383.54</v>
      </c>
      <c r="G658">
        <v>384.44</v>
      </c>
      <c r="H658">
        <v>383.61</v>
      </c>
      <c r="I658">
        <v>384.52</v>
      </c>
    </row>
    <row r="659" spans="1:10" x14ac:dyDescent="0.2">
      <c r="A659">
        <v>2008</v>
      </c>
      <c r="B659">
        <v>39462</v>
      </c>
      <c r="C659">
        <v>2008.0409999999999</v>
      </c>
      <c r="D659">
        <v>385.07</v>
      </c>
      <c r="E659">
        <v>385.04</v>
      </c>
      <c r="F659">
        <v>384.63</v>
      </c>
      <c r="G659">
        <v>384.58</v>
      </c>
      <c r="H659">
        <v>385.07</v>
      </c>
      <c r="I659">
        <v>385.04</v>
      </c>
    </row>
    <row r="660" spans="1:10" x14ac:dyDescent="0.2">
      <c r="A660">
        <v>2008</v>
      </c>
      <c r="B660">
        <v>39493</v>
      </c>
      <c r="C660">
        <v>2008.1257000000001</v>
      </c>
      <c r="D660">
        <v>385.84</v>
      </c>
      <c r="E660">
        <v>385.12</v>
      </c>
      <c r="F660">
        <v>385.46</v>
      </c>
      <c r="G660">
        <v>384.73</v>
      </c>
      <c r="H660">
        <v>385.84</v>
      </c>
      <c r="I660">
        <v>385.12</v>
      </c>
    </row>
    <row r="661" spans="1:10" x14ac:dyDescent="0.2">
      <c r="A661">
        <v>2008</v>
      </c>
      <c r="B661">
        <v>39522</v>
      </c>
      <c r="C661">
        <v>2008.2049</v>
      </c>
      <c r="D661">
        <v>385.83</v>
      </c>
      <c r="E661">
        <v>384.29</v>
      </c>
      <c r="F661">
        <v>386.42</v>
      </c>
      <c r="G661">
        <v>384.86</v>
      </c>
      <c r="H661">
        <v>385.83</v>
      </c>
      <c r="I661">
        <v>384.29</v>
      </c>
    </row>
    <row r="662" spans="1:10" x14ac:dyDescent="0.2">
      <c r="A662">
        <v>2008</v>
      </c>
      <c r="B662">
        <v>39553</v>
      </c>
      <c r="C662">
        <v>2008.2896000000001</v>
      </c>
      <c r="D662">
        <v>386.77</v>
      </c>
      <c r="E662">
        <v>384</v>
      </c>
      <c r="F662">
        <v>387.8</v>
      </c>
      <c r="G662">
        <v>385.01</v>
      </c>
      <c r="H662">
        <v>386.77</v>
      </c>
      <c r="I662">
        <v>384</v>
      </c>
    </row>
    <row r="663" spans="1:10" x14ac:dyDescent="0.2">
      <c r="A663">
        <v>2008</v>
      </c>
      <c r="B663">
        <v>39583</v>
      </c>
      <c r="C663">
        <v>2008.3715999999999</v>
      </c>
      <c r="D663">
        <v>388.51</v>
      </c>
      <c r="E663">
        <v>385.2</v>
      </c>
      <c r="F663">
        <v>388.48</v>
      </c>
      <c r="G663">
        <v>385.17</v>
      </c>
      <c r="H663">
        <v>388.51</v>
      </c>
      <c r="I663">
        <v>385.2</v>
      </c>
      <c r="J663">
        <f>(H663-H651)</f>
        <v>2.0999999999999659</v>
      </c>
    </row>
    <row r="664" spans="1:10" x14ac:dyDescent="0.2">
      <c r="A664">
        <v>2008</v>
      </c>
      <c r="B664">
        <v>39614</v>
      </c>
      <c r="C664">
        <v>2008.4563000000001</v>
      </c>
      <c r="D664">
        <v>388.05</v>
      </c>
      <c r="E664">
        <v>385.57</v>
      </c>
      <c r="F664">
        <v>387.8</v>
      </c>
      <c r="G664">
        <v>385.34</v>
      </c>
      <c r="H664">
        <v>388.05</v>
      </c>
      <c r="I664">
        <v>385.57</v>
      </c>
    </row>
    <row r="665" spans="1:10" x14ac:dyDescent="0.2">
      <c r="A665">
        <v>2008</v>
      </c>
      <c r="B665">
        <v>39644</v>
      </c>
      <c r="C665">
        <v>2008.5382999999999</v>
      </c>
      <c r="D665">
        <v>386.25</v>
      </c>
      <c r="E665">
        <v>385.47</v>
      </c>
      <c r="F665">
        <v>386.26</v>
      </c>
      <c r="G665">
        <v>385.51</v>
      </c>
      <c r="H665">
        <v>386.25</v>
      </c>
      <c r="I665">
        <v>385.47</v>
      </c>
    </row>
    <row r="666" spans="1:10" x14ac:dyDescent="0.2">
      <c r="A666">
        <v>2008</v>
      </c>
      <c r="B666">
        <v>39675</v>
      </c>
      <c r="C666">
        <v>2008.623</v>
      </c>
      <c r="D666">
        <v>384.09</v>
      </c>
      <c r="E666">
        <v>385.59</v>
      </c>
      <c r="F666">
        <v>384.13</v>
      </c>
      <c r="G666">
        <v>385.68</v>
      </c>
      <c r="H666">
        <v>384.09</v>
      </c>
      <c r="I666">
        <v>385.59</v>
      </c>
    </row>
    <row r="667" spans="1:10" x14ac:dyDescent="0.2">
      <c r="A667">
        <v>2008</v>
      </c>
      <c r="B667">
        <v>39706</v>
      </c>
      <c r="C667">
        <v>2008.7076999999999</v>
      </c>
      <c r="D667">
        <v>383.09</v>
      </c>
      <c r="E667">
        <v>386.5</v>
      </c>
      <c r="F667">
        <v>382.41</v>
      </c>
      <c r="G667">
        <v>385.85</v>
      </c>
      <c r="H667">
        <v>383.09</v>
      </c>
      <c r="I667">
        <v>386.5</v>
      </c>
    </row>
    <row r="668" spans="1:10" x14ac:dyDescent="0.2">
      <c r="A668">
        <v>2008</v>
      </c>
      <c r="B668">
        <v>39736</v>
      </c>
      <c r="C668">
        <v>2008.7896000000001</v>
      </c>
      <c r="D668">
        <v>382.78</v>
      </c>
      <c r="E668">
        <v>386.31</v>
      </c>
      <c r="F668">
        <v>382.49</v>
      </c>
      <c r="G668">
        <v>386.01</v>
      </c>
      <c r="H668">
        <v>382.78</v>
      </c>
      <c r="I668">
        <v>386.31</v>
      </c>
    </row>
    <row r="669" spans="1:10" x14ac:dyDescent="0.2">
      <c r="A669">
        <v>2008</v>
      </c>
      <c r="B669">
        <v>39767</v>
      </c>
      <c r="C669">
        <v>2008.8742999999999</v>
      </c>
      <c r="D669">
        <v>384.01</v>
      </c>
      <c r="E669">
        <v>386.23</v>
      </c>
      <c r="F669">
        <v>383.97</v>
      </c>
      <c r="G669">
        <v>386.16</v>
      </c>
      <c r="H669">
        <v>384.01</v>
      </c>
      <c r="I669">
        <v>386.23</v>
      </c>
    </row>
    <row r="670" spans="1:10" x14ac:dyDescent="0.2">
      <c r="A670">
        <v>2008</v>
      </c>
      <c r="B670">
        <v>39797</v>
      </c>
      <c r="C670">
        <v>2008.9563000000001</v>
      </c>
      <c r="D670">
        <v>385.11</v>
      </c>
      <c r="E670">
        <v>386.02</v>
      </c>
      <c r="F670">
        <v>385.42</v>
      </c>
      <c r="G670">
        <v>386.31</v>
      </c>
      <c r="H670">
        <v>385.11</v>
      </c>
      <c r="I670">
        <v>386.02</v>
      </c>
    </row>
    <row r="671" spans="1:10" x14ac:dyDescent="0.2">
      <c r="A671">
        <v>2009</v>
      </c>
      <c r="B671">
        <v>39828</v>
      </c>
      <c r="C671">
        <v>2009.0410999999999</v>
      </c>
      <c r="D671">
        <v>386.65</v>
      </c>
      <c r="E671">
        <v>386.62</v>
      </c>
      <c r="F671">
        <v>386.51</v>
      </c>
      <c r="G671">
        <v>386.47</v>
      </c>
      <c r="H671">
        <v>386.65</v>
      </c>
      <c r="I671">
        <v>386.62</v>
      </c>
    </row>
    <row r="672" spans="1:10" x14ac:dyDescent="0.2">
      <c r="A672">
        <v>2009</v>
      </c>
      <c r="B672">
        <v>39859</v>
      </c>
      <c r="C672">
        <v>2009.126</v>
      </c>
      <c r="D672">
        <v>387.12</v>
      </c>
      <c r="E672">
        <v>386.4</v>
      </c>
      <c r="F672">
        <v>387.36</v>
      </c>
      <c r="G672">
        <v>386.62</v>
      </c>
      <c r="H672">
        <v>387.12</v>
      </c>
      <c r="I672">
        <v>386.4</v>
      </c>
    </row>
    <row r="673" spans="1:10" x14ac:dyDescent="0.2">
      <c r="A673">
        <v>2009</v>
      </c>
      <c r="B673">
        <v>39887</v>
      </c>
      <c r="C673">
        <v>2009.2027</v>
      </c>
      <c r="D673">
        <v>388.51</v>
      </c>
      <c r="E673">
        <v>387</v>
      </c>
      <c r="F673">
        <v>388.3</v>
      </c>
      <c r="G673">
        <v>386.76</v>
      </c>
      <c r="H673">
        <v>388.51</v>
      </c>
      <c r="I673">
        <v>387</v>
      </c>
    </row>
    <row r="674" spans="1:10" x14ac:dyDescent="0.2">
      <c r="A674">
        <v>2009</v>
      </c>
      <c r="B674">
        <v>39918</v>
      </c>
      <c r="C674">
        <v>2009.2877000000001</v>
      </c>
      <c r="D674">
        <v>389.57</v>
      </c>
      <c r="E674">
        <v>386.82</v>
      </c>
      <c r="F674">
        <v>389.7</v>
      </c>
      <c r="G674">
        <v>386.93</v>
      </c>
      <c r="H674">
        <v>389.57</v>
      </c>
      <c r="I674">
        <v>386.82</v>
      </c>
    </row>
    <row r="675" spans="1:10" x14ac:dyDescent="0.2">
      <c r="A675">
        <v>2009</v>
      </c>
      <c r="B675">
        <v>39948</v>
      </c>
      <c r="C675">
        <v>2009.3698999999999</v>
      </c>
      <c r="D675">
        <v>390.17</v>
      </c>
      <c r="E675">
        <v>386.84</v>
      </c>
      <c r="F675">
        <v>390.41</v>
      </c>
      <c r="G675">
        <v>387.09</v>
      </c>
      <c r="H675">
        <v>390.17</v>
      </c>
      <c r="I675">
        <v>386.84</v>
      </c>
      <c r="J675">
        <f>(H675-H663)</f>
        <v>1.660000000000025</v>
      </c>
    </row>
    <row r="676" spans="1:10" x14ac:dyDescent="0.2">
      <c r="A676">
        <v>2009</v>
      </c>
      <c r="B676">
        <v>39979</v>
      </c>
      <c r="C676">
        <v>2009.4548</v>
      </c>
      <c r="D676">
        <v>389.62</v>
      </c>
      <c r="E676">
        <v>387.11</v>
      </c>
      <c r="F676">
        <v>389.77</v>
      </c>
      <c r="G676">
        <v>387.27</v>
      </c>
      <c r="H676">
        <v>389.62</v>
      </c>
      <c r="I676">
        <v>387.11</v>
      </c>
    </row>
    <row r="677" spans="1:10" x14ac:dyDescent="0.2">
      <c r="A677">
        <v>2009</v>
      </c>
      <c r="B677">
        <v>40009</v>
      </c>
      <c r="C677">
        <v>2009.537</v>
      </c>
      <c r="D677">
        <v>388.07</v>
      </c>
      <c r="E677">
        <v>387.25</v>
      </c>
      <c r="F677">
        <v>388.25</v>
      </c>
      <c r="G677">
        <v>387.46</v>
      </c>
      <c r="H677">
        <v>388.07</v>
      </c>
      <c r="I677">
        <v>387.25</v>
      </c>
    </row>
    <row r="678" spans="1:10" x14ac:dyDescent="0.2">
      <c r="A678">
        <v>2009</v>
      </c>
      <c r="B678">
        <v>40040</v>
      </c>
      <c r="C678">
        <v>2009.6219000000001</v>
      </c>
      <c r="D678">
        <v>386.08</v>
      </c>
      <c r="E678">
        <v>387.57</v>
      </c>
      <c r="F678">
        <v>386.14</v>
      </c>
      <c r="G678">
        <v>387.66</v>
      </c>
      <c r="H678">
        <v>386.08</v>
      </c>
      <c r="I678">
        <v>387.57</v>
      </c>
    </row>
    <row r="679" spans="1:10" x14ac:dyDescent="0.2">
      <c r="A679">
        <v>2009</v>
      </c>
      <c r="B679">
        <v>40071</v>
      </c>
      <c r="C679">
        <v>2009.7067999999999</v>
      </c>
      <c r="D679">
        <v>384.65</v>
      </c>
      <c r="E679">
        <v>388.07</v>
      </c>
      <c r="F679">
        <v>384.44</v>
      </c>
      <c r="G679">
        <v>387.88</v>
      </c>
      <c r="H679">
        <v>384.65</v>
      </c>
      <c r="I679">
        <v>388.07</v>
      </c>
    </row>
    <row r="680" spans="1:10" x14ac:dyDescent="0.2">
      <c r="A680">
        <v>2009</v>
      </c>
      <c r="B680">
        <v>40101</v>
      </c>
      <c r="C680">
        <v>2009.789</v>
      </c>
      <c r="D680">
        <v>384.33</v>
      </c>
      <c r="E680">
        <v>387.88</v>
      </c>
      <c r="F680">
        <v>384.56</v>
      </c>
      <c r="G680">
        <v>388.09</v>
      </c>
      <c r="H680">
        <v>384.33</v>
      </c>
      <c r="I680">
        <v>387.88</v>
      </c>
    </row>
    <row r="681" spans="1:10" x14ac:dyDescent="0.2">
      <c r="A681">
        <v>2009</v>
      </c>
      <c r="B681">
        <v>40132</v>
      </c>
      <c r="C681">
        <v>2009.874</v>
      </c>
      <c r="D681">
        <v>386.05</v>
      </c>
      <c r="E681">
        <v>388.28</v>
      </c>
      <c r="F681">
        <v>386.11</v>
      </c>
      <c r="G681">
        <v>388.31</v>
      </c>
      <c r="H681">
        <v>386.05</v>
      </c>
      <c r="I681">
        <v>388.28</v>
      </c>
    </row>
    <row r="682" spans="1:10" x14ac:dyDescent="0.2">
      <c r="A682">
        <v>2009</v>
      </c>
      <c r="B682">
        <v>40162</v>
      </c>
      <c r="C682">
        <v>2009.9562000000001</v>
      </c>
      <c r="D682">
        <v>387.49</v>
      </c>
      <c r="E682">
        <v>388.4</v>
      </c>
      <c r="F682">
        <v>387.63</v>
      </c>
      <c r="G682">
        <v>388.54</v>
      </c>
      <c r="H682">
        <v>387.49</v>
      </c>
      <c r="I682">
        <v>388.4</v>
      </c>
    </row>
    <row r="683" spans="1:10" x14ac:dyDescent="0.2">
      <c r="A683">
        <v>2010</v>
      </c>
      <c r="B683">
        <v>40193</v>
      </c>
      <c r="C683">
        <v>2010.0410999999999</v>
      </c>
      <c r="D683">
        <v>388.55</v>
      </c>
      <c r="E683">
        <v>388.52</v>
      </c>
      <c r="F683">
        <v>388.81</v>
      </c>
      <c r="G683">
        <v>388.76</v>
      </c>
      <c r="H683">
        <v>388.55</v>
      </c>
      <c r="I683">
        <v>388.52</v>
      </c>
    </row>
    <row r="684" spans="1:10" x14ac:dyDescent="0.2">
      <c r="A684">
        <v>2010</v>
      </c>
      <c r="B684">
        <v>40224</v>
      </c>
      <c r="C684">
        <v>2010.126</v>
      </c>
      <c r="D684">
        <v>390.07</v>
      </c>
      <c r="E684">
        <v>389.35</v>
      </c>
      <c r="F684">
        <v>389.73</v>
      </c>
      <c r="G684">
        <v>388.99</v>
      </c>
      <c r="H684">
        <v>390.07</v>
      </c>
      <c r="I684">
        <v>389.35</v>
      </c>
    </row>
    <row r="685" spans="1:10" x14ac:dyDescent="0.2">
      <c r="A685">
        <v>2010</v>
      </c>
      <c r="B685">
        <v>40252</v>
      </c>
      <c r="C685">
        <v>2010.2027</v>
      </c>
      <c r="D685">
        <v>391.01</v>
      </c>
      <c r="E685">
        <v>389.49</v>
      </c>
      <c r="F685">
        <v>390.72</v>
      </c>
      <c r="G685">
        <v>389.18</v>
      </c>
      <c r="H685">
        <v>391.01</v>
      </c>
      <c r="I685">
        <v>389.49</v>
      </c>
    </row>
    <row r="686" spans="1:10" x14ac:dyDescent="0.2">
      <c r="A686">
        <v>2010</v>
      </c>
      <c r="B686">
        <v>40283</v>
      </c>
      <c r="C686">
        <v>2010.2877000000001</v>
      </c>
      <c r="D686">
        <v>392.38</v>
      </c>
      <c r="E686">
        <v>389.62</v>
      </c>
      <c r="F686">
        <v>392.17</v>
      </c>
      <c r="G686">
        <v>389.39</v>
      </c>
      <c r="H686">
        <v>392.38</v>
      </c>
      <c r="I686">
        <v>389.62</v>
      </c>
    </row>
    <row r="687" spans="1:10" x14ac:dyDescent="0.2">
      <c r="A687">
        <v>2010</v>
      </c>
      <c r="B687">
        <v>40313</v>
      </c>
      <c r="C687">
        <v>2010.3698999999999</v>
      </c>
      <c r="D687">
        <v>393.22</v>
      </c>
      <c r="E687">
        <v>389.89</v>
      </c>
      <c r="F687">
        <v>392.91</v>
      </c>
      <c r="G687">
        <v>389.58</v>
      </c>
      <c r="H687">
        <v>393.22</v>
      </c>
      <c r="I687">
        <v>389.89</v>
      </c>
      <c r="J687">
        <f>(H687-H675)</f>
        <v>3.0500000000000114</v>
      </c>
    </row>
    <row r="688" spans="1:10" x14ac:dyDescent="0.2">
      <c r="A688">
        <v>2010</v>
      </c>
      <c r="B688">
        <v>40344</v>
      </c>
      <c r="C688">
        <v>2010.4548</v>
      </c>
      <c r="D688">
        <v>392.24</v>
      </c>
      <c r="E688">
        <v>389.72</v>
      </c>
      <c r="F688">
        <v>392.26</v>
      </c>
      <c r="G688">
        <v>389.76</v>
      </c>
      <c r="H688">
        <v>392.24</v>
      </c>
      <c r="I688">
        <v>389.72</v>
      </c>
    </row>
    <row r="689" spans="1:10" x14ac:dyDescent="0.2">
      <c r="A689">
        <v>2010</v>
      </c>
      <c r="B689">
        <v>40374</v>
      </c>
      <c r="C689">
        <v>2010.537</v>
      </c>
      <c r="D689">
        <v>390.33</v>
      </c>
      <c r="E689">
        <v>389.51</v>
      </c>
      <c r="F689">
        <v>390.72</v>
      </c>
      <c r="G689">
        <v>389.94</v>
      </c>
      <c r="H689">
        <v>390.33</v>
      </c>
      <c r="I689">
        <v>389.51</v>
      </c>
    </row>
    <row r="690" spans="1:10" x14ac:dyDescent="0.2">
      <c r="A690">
        <v>2010</v>
      </c>
      <c r="B690">
        <v>40405</v>
      </c>
      <c r="C690">
        <v>2010.6219000000001</v>
      </c>
      <c r="D690">
        <v>388.52</v>
      </c>
      <c r="E690">
        <v>390.01</v>
      </c>
      <c r="F690">
        <v>388.58</v>
      </c>
      <c r="G690">
        <v>390.11</v>
      </c>
      <c r="H690">
        <v>388.52</v>
      </c>
      <c r="I690">
        <v>390.01</v>
      </c>
    </row>
    <row r="691" spans="1:10" x14ac:dyDescent="0.2">
      <c r="A691">
        <v>2010</v>
      </c>
      <c r="B691">
        <v>40436</v>
      </c>
      <c r="C691">
        <v>2010.7067999999999</v>
      </c>
      <c r="D691">
        <v>386.84</v>
      </c>
      <c r="E691">
        <v>390.27</v>
      </c>
      <c r="F691">
        <v>386.83</v>
      </c>
      <c r="G691">
        <v>390.28</v>
      </c>
      <c r="H691">
        <v>386.84</v>
      </c>
      <c r="I691">
        <v>390.27</v>
      </c>
    </row>
    <row r="692" spans="1:10" x14ac:dyDescent="0.2">
      <c r="A692">
        <v>2010</v>
      </c>
      <c r="B692">
        <v>40466</v>
      </c>
      <c r="C692">
        <v>2010.789</v>
      </c>
      <c r="D692">
        <v>387.16</v>
      </c>
      <c r="E692">
        <v>390.72</v>
      </c>
      <c r="F692">
        <v>386.89</v>
      </c>
      <c r="G692">
        <v>390.43</v>
      </c>
      <c r="H692">
        <v>387.16</v>
      </c>
      <c r="I692">
        <v>390.72</v>
      </c>
    </row>
    <row r="693" spans="1:10" x14ac:dyDescent="0.2">
      <c r="A693">
        <v>2010</v>
      </c>
      <c r="B693">
        <v>40497</v>
      </c>
      <c r="C693">
        <v>2010.874</v>
      </c>
      <c r="D693">
        <v>388.67</v>
      </c>
      <c r="E693">
        <v>390.9</v>
      </c>
      <c r="F693">
        <v>388.37</v>
      </c>
      <c r="G693">
        <v>390.58</v>
      </c>
      <c r="H693">
        <v>388.67</v>
      </c>
      <c r="I693">
        <v>390.9</v>
      </c>
    </row>
    <row r="694" spans="1:10" x14ac:dyDescent="0.2">
      <c r="A694">
        <v>2010</v>
      </c>
      <c r="B694">
        <v>40527</v>
      </c>
      <c r="C694">
        <v>2010.9562000000001</v>
      </c>
      <c r="D694">
        <v>389.81</v>
      </c>
      <c r="E694">
        <v>390.73</v>
      </c>
      <c r="F694">
        <v>389.81</v>
      </c>
      <c r="G694">
        <v>390.71</v>
      </c>
      <c r="H694">
        <v>389.81</v>
      </c>
      <c r="I694">
        <v>390.73</v>
      </c>
    </row>
    <row r="695" spans="1:10" x14ac:dyDescent="0.2">
      <c r="A695">
        <v>2011</v>
      </c>
      <c r="B695">
        <v>40558</v>
      </c>
      <c r="C695">
        <v>2011.0410999999999</v>
      </c>
      <c r="D695">
        <v>391.3</v>
      </c>
      <c r="E695">
        <v>391.27</v>
      </c>
      <c r="F695">
        <v>390.89</v>
      </c>
      <c r="G695">
        <v>390.85</v>
      </c>
      <c r="H695">
        <v>391.3</v>
      </c>
      <c r="I695">
        <v>391.27</v>
      </c>
    </row>
    <row r="696" spans="1:10" x14ac:dyDescent="0.2">
      <c r="A696">
        <v>2011</v>
      </c>
      <c r="B696">
        <v>40589</v>
      </c>
      <c r="C696">
        <v>2011.126</v>
      </c>
      <c r="D696">
        <v>391.92</v>
      </c>
      <c r="E696">
        <v>391.19</v>
      </c>
      <c r="F696">
        <v>391.71</v>
      </c>
      <c r="G696">
        <v>390.97</v>
      </c>
      <c r="H696">
        <v>391.92</v>
      </c>
      <c r="I696">
        <v>391.19</v>
      </c>
    </row>
    <row r="697" spans="1:10" x14ac:dyDescent="0.2">
      <c r="A697">
        <v>2011</v>
      </c>
      <c r="B697">
        <v>40617</v>
      </c>
      <c r="C697">
        <v>2011.2027</v>
      </c>
      <c r="D697">
        <v>392.45</v>
      </c>
      <c r="E697">
        <v>390.93</v>
      </c>
      <c r="F697">
        <v>392.63</v>
      </c>
      <c r="G697">
        <v>391.09</v>
      </c>
      <c r="H697">
        <v>392.45</v>
      </c>
      <c r="I697">
        <v>390.93</v>
      </c>
    </row>
    <row r="698" spans="1:10" x14ac:dyDescent="0.2">
      <c r="A698">
        <v>2011</v>
      </c>
      <c r="B698">
        <v>40648</v>
      </c>
      <c r="C698">
        <v>2011.2877000000001</v>
      </c>
      <c r="D698">
        <v>393.37</v>
      </c>
      <c r="E698">
        <v>390.6</v>
      </c>
      <c r="F698">
        <v>394.01</v>
      </c>
      <c r="G698">
        <v>391.22</v>
      </c>
      <c r="H698">
        <v>393.37</v>
      </c>
      <c r="I698">
        <v>390.6</v>
      </c>
    </row>
    <row r="699" spans="1:10" x14ac:dyDescent="0.2">
      <c r="A699">
        <v>2011</v>
      </c>
      <c r="B699">
        <v>40678</v>
      </c>
      <c r="C699">
        <v>2011.3698999999999</v>
      </c>
      <c r="D699">
        <v>394.28</v>
      </c>
      <c r="E699">
        <v>390.94</v>
      </c>
      <c r="F699">
        <v>394.7</v>
      </c>
      <c r="G699">
        <v>391.36</v>
      </c>
      <c r="H699">
        <v>394.28</v>
      </c>
      <c r="I699">
        <v>390.94</v>
      </c>
      <c r="J699">
        <f>(H699-H687)</f>
        <v>1.0599999999999454</v>
      </c>
    </row>
    <row r="700" spans="1:10" x14ac:dyDescent="0.2">
      <c r="A700">
        <v>2011</v>
      </c>
      <c r="B700">
        <v>40709</v>
      </c>
      <c r="C700">
        <v>2011.4548</v>
      </c>
      <c r="D700">
        <v>393.69</v>
      </c>
      <c r="E700">
        <v>391.17</v>
      </c>
      <c r="F700">
        <v>394.03</v>
      </c>
      <c r="G700">
        <v>391.52</v>
      </c>
      <c r="H700">
        <v>393.69</v>
      </c>
      <c r="I700">
        <v>391.17</v>
      </c>
    </row>
    <row r="701" spans="1:10" x14ac:dyDescent="0.2">
      <c r="A701">
        <v>2011</v>
      </c>
      <c r="B701">
        <v>40739</v>
      </c>
      <c r="C701">
        <v>2011.537</v>
      </c>
      <c r="D701">
        <v>392.6</v>
      </c>
      <c r="E701">
        <v>391.77</v>
      </c>
      <c r="F701">
        <v>392.47</v>
      </c>
      <c r="G701">
        <v>391.69</v>
      </c>
      <c r="H701">
        <v>392.6</v>
      </c>
      <c r="I701">
        <v>391.77</v>
      </c>
    </row>
    <row r="702" spans="1:10" x14ac:dyDescent="0.2">
      <c r="A702">
        <v>2011</v>
      </c>
      <c r="B702">
        <v>40770</v>
      </c>
      <c r="C702">
        <v>2011.6219000000001</v>
      </c>
      <c r="D702">
        <v>390.21</v>
      </c>
      <c r="E702">
        <v>391.71</v>
      </c>
      <c r="F702">
        <v>390.33</v>
      </c>
      <c r="G702">
        <v>391.86</v>
      </c>
      <c r="H702">
        <v>390.21</v>
      </c>
      <c r="I702">
        <v>391.71</v>
      </c>
    </row>
    <row r="703" spans="1:10" x14ac:dyDescent="0.2">
      <c r="A703">
        <v>2011</v>
      </c>
      <c r="B703">
        <v>40801</v>
      </c>
      <c r="C703">
        <v>2011.7067999999999</v>
      </c>
      <c r="D703">
        <v>389</v>
      </c>
      <c r="E703">
        <v>392.44</v>
      </c>
      <c r="F703">
        <v>388.59</v>
      </c>
      <c r="G703">
        <v>392.05</v>
      </c>
      <c r="H703">
        <v>389</v>
      </c>
      <c r="I703">
        <v>392.44</v>
      </c>
    </row>
    <row r="704" spans="1:10" x14ac:dyDescent="0.2">
      <c r="A704">
        <v>2011</v>
      </c>
      <c r="B704">
        <v>40831</v>
      </c>
      <c r="C704">
        <v>2011.789</v>
      </c>
      <c r="D704">
        <v>388.93</v>
      </c>
      <c r="E704">
        <v>392.5</v>
      </c>
      <c r="F704">
        <v>388.67</v>
      </c>
      <c r="G704">
        <v>392.23</v>
      </c>
      <c r="H704">
        <v>388.93</v>
      </c>
      <c r="I704">
        <v>392.5</v>
      </c>
    </row>
    <row r="705" spans="1:10" x14ac:dyDescent="0.2">
      <c r="A705">
        <v>2011</v>
      </c>
      <c r="B705">
        <v>40862</v>
      </c>
      <c r="C705">
        <v>2011.874</v>
      </c>
      <c r="D705">
        <v>390.24</v>
      </c>
      <c r="E705">
        <v>392.49</v>
      </c>
      <c r="F705">
        <v>390.19</v>
      </c>
      <c r="G705">
        <v>392.41</v>
      </c>
      <c r="H705">
        <v>390.24</v>
      </c>
      <c r="I705">
        <v>392.49</v>
      </c>
    </row>
    <row r="706" spans="1:10" x14ac:dyDescent="0.2">
      <c r="A706">
        <v>2011</v>
      </c>
      <c r="B706">
        <v>40892</v>
      </c>
      <c r="C706">
        <v>2011.9562000000001</v>
      </c>
      <c r="D706">
        <v>391.8</v>
      </c>
      <c r="E706">
        <v>392.73</v>
      </c>
      <c r="F706">
        <v>391.68</v>
      </c>
      <c r="G706">
        <v>392.59</v>
      </c>
      <c r="H706">
        <v>391.8</v>
      </c>
      <c r="I706">
        <v>392.73</v>
      </c>
    </row>
    <row r="707" spans="1:10" x14ac:dyDescent="0.2">
      <c r="A707">
        <v>2012</v>
      </c>
      <c r="B707">
        <v>40923</v>
      </c>
      <c r="C707">
        <v>2012.0409999999999</v>
      </c>
      <c r="D707">
        <v>393.07</v>
      </c>
      <c r="E707">
        <v>393.04</v>
      </c>
      <c r="F707">
        <v>392.81</v>
      </c>
      <c r="G707">
        <v>392.77</v>
      </c>
      <c r="H707">
        <v>393.07</v>
      </c>
      <c r="I707">
        <v>393.04</v>
      </c>
    </row>
    <row r="708" spans="1:10" x14ac:dyDescent="0.2">
      <c r="A708">
        <v>2012</v>
      </c>
      <c r="B708">
        <v>40954</v>
      </c>
      <c r="C708">
        <v>2012.1257000000001</v>
      </c>
      <c r="D708">
        <v>393.35</v>
      </c>
      <c r="E708">
        <v>392.62</v>
      </c>
      <c r="F708">
        <v>393.69</v>
      </c>
      <c r="G708">
        <v>392.95</v>
      </c>
      <c r="H708">
        <v>393.35</v>
      </c>
      <c r="I708">
        <v>392.62</v>
      </c>
    </row>
    <row r="709" spans="1:10" x14ac:dyDescent="0.2">
      <c r="A709">
        <v>2012</v>
      </c>
      <c r="B709">
        <v>40983</v>
      </c>
      <c r="C709">
        <v>2012.2049</v>
      </c>
      <c r="D709">
        <v>394.36</v>
      </c>
      <c r="E709">
        <v>392.79</v>
      </c>
      <c r="F709">
        <v>394.71</v>
      </c>
      <c r="G709">
        <v>393.13</v>
      </c>
      <c r="H709">
        <v>394.36</v>
      </c>
      <c r="I709">
        <v>392.79</v>
      </c>
    </row>
    <row r="710" spans="1:10" x14ac:dyDescent="0.2">
      <c r="A710">
        <v>2012</v>
      </c>
      <c r="B710">
        <v>41014</v>
      </c>
      <c r="C710">
        <v>2012.2896000000001</v>
      </c>
      <c r="D710">
        <v>396.43</v>
      </c>
      <c r="E710">
        <v>393.63</v>
      </c>
      <c r="F710">
        <v>396.15</v>
      </c>
      <c r="G710">
        <v>393.33</v>
      </c>
      <c r="H710">
        <v>396.43</v>
      </c>
      <c r="I710">
        <v>393.63</v>
      </c>
    </row>
    <row r="711" spans="1:10" x14ac:dyDescent="0.2">
      <c r="A711">
        <v>2012</v>
      </c>
      <c r="B711">
        <v>41044</v>
      </c>
      <c r="C711">
        <v>2012.3715999999999</v>
      </c>
      <c r="D711">
        <v>396.87</v>
      </c>
      <c r="E711">
        <v>393.52</v>
      </c>
      <c r="F711">
        <v>396.88</v>
      </c>
      <c r="G711">
        <v>393.53</v>
      </c>
      <c r="H711">
        <v>396.87</v>
      </c>
      <c r="I711">
        <v>393.52</v>
      </c>
      <c r="J711">
        <f>(H711-H699)</f>
        <v>2.5900000000000318</v>
      </c>
    </row>
    <row r="712" spans="1:10" x14ac:dyDescent="0.2">
      <c r="A712">
        <v>2012</v>
      </c>
      <c r="B712">
        <v>41075</v>
      </c>
      <c r="C712">
        <v>2012.4563000000001</v>
      </c>
      <c r="D712">
        <v>395.88</v>
      </c>
      <c r="E712">
        <v>393.37</v>
      </c>
      <c r="F712">
        <v>396.24</v>
      </c>
      <c r="G712">
        <v>393.75</v>
      </c>
      <c r="H712">
        <v>395.88</v>
      </c>
      <c r="I712">
        <v>393.37</v>
      </c>
    </row>
    <row r="713" spans="1:10" x14ac:dyDescent="0.2">
      <c r="A713">
        <v>2012</v>
      </c>
      <c r="B713">
        <v>41105</v>
      </c>
      <c r="C713">
        <v>2012.5382999999999</v>
      </c>
      <c r="D713">
        <v>394.52</v>
      </c>
      <c r="E713">
        <v>393.73</v>
      </c>
      <c r="F713">
        <v>394.73</v>
      </c>
      <c r="G713">
        <v>393.97</v>
      </c>
      <c r="H713">
        <v>394.52</v>
      </c>
      <c r="I713">
        <v>393.73</v>
      </c>
    </row>
    <row r="714" spans="1:10" x14ac:dyDescent="0.2">
      <c r="A714">
        <v>2012</v>
      </c>
      <c r="B714">
        <v>41136</v>
      </c>
      <c r="C714">
        <v>2012.623</v>
      </c>
      <c r="D714">
        <v>392.54</v>
      </c>
      <c r="E714">
        <v>394.06</v>
      </c>
      <c r="F714">
        <v>392.64</v>
      </c>
      <c r="G714">
        <v>394.21</v>
      </c>
      <c r="H714">
        <v>392.54</v>
      </c>
      <c r="I714">
        <v>394.06</v>
      </c>
    </row>
    <row r="715" spans="1:10" x14ac:dyDescent="0.2">
      <c r="A715">
        <v>2012</v>
      </c>
      <c r="B715">
        <v>41167</v>
      </c>
      <c r="C715">
        <v>2012.7076999999999</v>
      </c>
      <c r="D715">
        <v>391.12</v>
      </c>
      <c r="E715">
        <v>394.59</v>
      </c>
      <c r="F715">
        <v>390.97</v>
      </c>
      <c r="G715">
        <v>394.45</v>
      </c>
      <c r="H715">
        <v>391.12</v>
      </c>
      <c r="I715">
        <v>394.59</v>
      </c>
    </row>
    <row r="716" spans="1:10" x14ac:dyDescent="0.2">
      <c r="A716">
        <v>2012</v>
      </c>
      <c r="B716">
        <v>41197</v>
      </c>
      <c r="C716">
        <v>2012.7896000000001</v>
      </c>
      <c r="D716">
        <v>391.01</v>
      </c>
      <c r="E716">
        <v>394.58</v>
      </c>
      <c r="F716">
        <v>391.13</v>
      </c>
      <c r="G716">
        <v>394.69</v>
      </c>
      <c r="H716">
        <v>391.01</v>
      </c>
      <c r="I716">
        <v>394.58</v>
      </c>
    </row>
    <row r="717" spans="1:10" x14ac:dyDescent="0.2">
      <c r="A717">
        <v>2012</v>
      </c>
      <c r="B717">
        <v>41228</v>
      </c>
      <c r="C717">
        <v>2012.8742999999999</v>
      </c>
      <c r="D717">
        <v>392.95</v>
      </c>
      <c r="E717">
        <v>395.2</v>
      </c>
      <c r="F717">
        <v>392.71</v>
      </c>
      <c r="G717">
        <v>394.93</v>
      </c>
      <c r="H717">
        <v>392.95</v>
      </c>
      <c r="I717">
        <v>395.2</v>
      </c>
    </row>
    <row r="718" spans="1:10" x14ac:dyDescent="0.2">
      <c r="A718">
        <v>2012</v>
      </c>
      <c r="B718">
        <v>41258</v>
      </c>
      <c r="C718">
        <v>2012.9563000000001</v>
      </c>
      <c r="D718">
        <v>394.34</v>
      </c>
      <c r="E718">
        <v>395.26</v>
      </c>
      <c r="F718">
        <v>394.26</v>
      </c>
      <c r="G718">
        <v>395.17</v>
      </c>
      <c r="H718">
        <v>394.34</v>
      </c>
      <c r="I718">
        <v>395.26</v>
      </c>
    </row>
    <row r="719" spans="1:10" x14ac:dyDescent="0.2">
      <c r="A719">
        <v>2013</v>
      </c>
      <c r="B719">
        <v>41289</v>
      </c>
      <c r="C719">
        <v>2013.0410999999999</v>
      </c>
      <c r="D719">
        <v>395.61</v>
      </c>
      <c r="E719">
        <v>395.57</v>
      </c>
      <c r="F719">
        <v>395.44</v>
      </c>
      <c r="G719">
        <v>395.4</v>
      </c>
      <c r="H719">
        <v>395.61</v>
      </c>
      <c r="I719">
        <v>395.57</v>
      </c>
    </row>
    <row r="720" spans="1:10" x14ac:dyDescent="0.2">
      <c r="A720">
        <v>2013</v>
      </c>
      <c r="B720">
        <v>41320</v>
      </c>
      <c r="C720">
        <v>2013.126</v>
      </c>
      <c r="D720">
        <v>396.85</v>
      </c>
      <c r="E720">
        <v>396.11</v>
      </c>
      <c r="F720">
        <v>396.37</v>
      </c>
      <c r="G720">
        <v>395.63</v>
      </c>
      <c r="H720">
        <v>396.85</v>
      </c>
      <c r="I720">
        <v>396.11</v>
      </c>
    </row>
    <row r="721" spans="1:10" x14ac:dyDescent="0.2">
      <c r="A721">
        <v>2013</v>
      </c>
      <c r="B721">
        <v>41348</v>
      </c>
      <c r="C721">
        <v>2013.2027</v>
      </c>
      <c r="D721">
        <v>397.26</v>
      </c>
      <c r="E721">
        <v>395.72</v>
      </c>
      <c r="F721">
        <v>397.38</v>
      </c>
      <c r="G721">
        <v>395.82</v>
      </c>
      <c r="H721">
        <v>397.26</v>
      </c>
      <c r="I721">
        <v>395.72</v>
      </c>
    </row>
    <row r="722" spans="1:10" x14ac:dyDescent="0.2">
      <c r="A722">
        <v>2013</v>
      </c>
      <c r="B722">
        <v>41379</v>
      </c>
      <c r="C722">
        <v>2013.2877000000001</v>
      </c>
      <c r="D722">
        <v>398.35</v>
      </c>
      <c r="E722">
        <v>395.57</v>
      </c>
      <c r="F722">
        <v>398.84</v>
      </c>
      <c r="G722">
        <v>396.03</v>
      </c>
      <c r="H722">
        <v>398.35</v>
      </c>
      <c r="I722">
        <v>395.57</v>
      </c>
    </row>
    <row r="723" spans="1:10" x14ac:dyDescent="0.2">
      <c r="A723">
        <v>2013</v>
      </c>
      <c r="B723">
        <v>41409</v>
      </c>
      <c r="C723">
        <v>2013.3698999999999</v>
      </c>
      <c r="D723">
        <v>399.98</v>
      </c>
      <c r="E723">
        <v>396.61</v>
      </c>
      <c r="F723">
        <v>399.6</v>
      </c>
      <c r="G723">
        <v>396.24</v>
      </c>
      <c r="H723">
        <v>399.98</v>
      </c>
      <c r="I723">
        <v>396.61</v>
      </c>
      <c r="J723">
        <f>(H723-H711)</f>
        <v>3.1100000000000136</v>
      </c>
    </row>
    <row r="724" spans="1:10" x14ac:dyDescent="0.2">
      <c r="A724">
        <v>2013</v>
      </c>
      <c r="B724">
        <v>41440</v>
      </c>
      <c r="C724">
        <v>2013.4548</v>
      </c>
      <c r="D724">
        <v>398.87</v>
      </c>
      <c r="E724">
        <v>396.32</v>
      </c>
      <c r="F724">
        <v>398.96</v>
      </c>
      <c r="G724">
        <v>396.44</v>
      </c>
      <c r="H724">
        <v>398.87</v>
      </c>
      <c r="I724">
        <v>396.32</v>
      </c>
    </row>
    <row r="725" spans="1:10" x14ac:dyDescent="0.2">
      <c r="A725">
        <v>2013</v>
      </c>
      <c r="B725">
        <v>41470</v>
      </c>
      <c r="C725">
        <v>2013.537</v>
      </c>
      <c r="D725">
        <v>397.37</v>
      </c>
      <c r="E725">
        <v>396.54</v>
      </c>
      <c r="F725">
        <v>397.43</v>
      </c>
      <c r="G725">
        <v>396.63</v>
      </c>
      <c r="H725">
        <v>397.37</v>
      </c>
      <c r="I725">
        <v>396.54</v>
      </c>
    </row>
    <row r="726" spans="1:10" x14ac:dyDescent="0.2">
      <c r="A726">
        <v>2013</v>
      </c>
      <c r="B726">
        <v>41501</v>
      </c>
      <c r="C726">
        <v>2013.6219000000001</v>
      </c>
      <c r="D726">
        <v>395.41</v>
      </c>
      <c r="E726">
        <v>396.92</v>
      </c>
      <c r="F726">
        <v>395.28</v>
      </c>
      <c r="G726">
        <v>396.83</v>
      </c>
      <c r="H726">
        <v>395.41</v>
      </c>
      <c r="I726">
        <v>396.92</v>
      </c>
    </row>
    <row r="727" spans="1:10" x14ac:dyDescent="0.2">
      <c r="A727">
        <v>2013</v>
      </c>
      <c r="B727">
        <v>41532</v>
      </c>
      <c r="C727">
        <v>2013.7067999999999</v>
      </c>
      <c r="D727">
        <v>393.39</v>
      </c>
      <c r="E727">
        <v>396.86</v>
      </c>
      <c r="F727">
        <v>393.54</v>
      </c>
      <c r="G727">
        <v>397.02</v>
      </c>
      <c r="H727">
        <v>393.39</v>
      </c>
      <c r="I727">
        <v>396.86</v>
      </c>
    </row>
    <row r="728" spans="1:10" x14ac:dyDescent="0.2">
      <c r="A728">
        <v>2013</v>
      </c>
      <c r="B728">
        <v>41562</v>
      </c>
      <c r="C728">
        <v>2013.789</v>
      </c>
      <c r="D728">
        <v>393.7</v>
      </c>
      <c r="E728">
        <v>397.29</v>
      </c>
      <c r="F728">
        <v>393.62</v>
      </c>
      <c r="G728">
        <v>397.2</v>
      </c>
      <c r="H728">
        <v>393.7</v>
      </c>
      <c r="I728">
        <v>397.29</v>
      </c>
    </row>
    <row r="729" spans="1:10" x14ac:dyDescent="0.2">
      <c r="A729">
        <v>2013</v>
      </c>
      <c r="B729">
        <v>41593</v>
      </c>
      <c r="C729">
        <v>2013.874</v>
      </c>
      <c r="D729">
        <v>395.19</v>
      </c>
      <c r="E729">
        <v>397.45</v>
      </c>
      <c r="F729">
        <v>395.14</v>
      </c>
      <c r="G729">
        <v>397.38</v>
      </c>
      <c r="H729">
        <v>395.19</v>
      </c>
      <c r="I729">
        <v>397.45</v>
      </c>
    </row>
    <row r="730" spans="1:10" x14ac:dyDescent="0.2">
      <c r="A730">
        <v>2013</v>
      </c>
      <c r="B730">
        <v>41623</v>
      </c>
      <c r="C730">
        <v>2013.9562000000001</v>
      </c>
      <c r="D730">
        <v>396.82</v>
      </c>
      <c r="E730">
        <v>397.75</v>
      </c>
      <c r="F730">
        <v>396.63</v>
      </c>
      <c r="G730">
        <v>397.55</v>
      </c>
      <c r="H730">
        <v>396.82</v>
      </c>
      <c r="I730">
        <v>397.75</v>
      </c>
    </row>
    <row r="731" spans="1:10" x14ac:dyDescent="0.2">
      <c r="A731">
        <v>2014</v>
      </c>
      <c r="B731">
        <v>41654</v>
      </c>
      <c r="C731">
        <v>2014.0410999999999</v>
      </c>
      <c r="D731">
        <v>397.93</v>
      </c>
      <c r="E731">
        <v>397.89</v>
      </c>
      <c r="F731">
        <v>397.76</v>
      </c>
      <c r="G731">
        <v>397.72</v>
      </c>
      <c r="H731">
        <v>397.93</v>
      </c>
      <c r="I731">
        <v>397.89</v>
      </c>
    </row>
    <row r="732" spans="1:10" x14ac:dyDescent="0.2">
      <c r="A732">
        <v>2014</v>
      </c>
      <c r="B732">
        <v>41685</v>
      </c>
      <c r="C732">
        <v>2014.126</v>
      </c>
      <c r="D732">
        <v>398.1</v>
      </c>
      <c r="E732">
        <v>397.36</v>
      </c>
      <c r="F732">
        <v>398.63</v>
      </c>
      <c r="G732">
        <v>397.88</v>
      </c>
      <c r="H732">
        <v>398.1</v>
      </c>
      <c r="I732">
        <v>397.36</v>
      </c>
    </row>
    <row r="733" spans="1:10" x14ac:dyDescent="0.2">
      <c r="A733">
        <v>2014</v>
      </c>
      <c r="B733">
        <v>41713</v>
      </c>
      <c r="C733">
        <v>2014.2027</v>
      </c>
      <c r="D733">
        <v>399.47</v>
      </c>
      <c r="E733">
        <v>397.93</v>
      </c>
      <c r="F733">
        <v>399.59</v>
      </c>
      <c r="G733">
        <v>398.03</v>
      </c>
      <c r="H733">
        <v>399.47</v>
      </c>
      <c r="I733">
        <v>397.93</v>
      </c>
    </row>
    <row r="734" spans="1:10" x14ac:dyDescent="0.2">
      <c r="A734">
        <v>2014</v>
      </c>
      <c r="B734">
        <v>41744</v>
      </c>
      <c r="C734">
        <v>2014.2877000000001</v>
      </c>
      <c r="D734">
        <v>401.33</v>
      </c>
      <c r="E734">
        <v>398.53</v>
      </c>
      <c r="F734">
        <v>401.01</v>
      </c>
      <c r="G734">
        <v>398.2</v>
      </c>
      <c r="H734">
        <v>401.33</v>
      </c>
      <c r="I734">
        <v>398.53</v>
      </c>
    </row>
    <row r="735" spans="1:10" x14ac:dyDescent="0.2">
      <c r="A735">
        <v>2014</v>
      </c>
      <c r="B735">
        <v>41774</v>
      </c>
      <c r="C735">
        <v>2014.3698999999999</v>
      </c>
      <c r="D735">
        <v>401.88</v>
      </c>
      <c r="E735">
        <v>398.51</v>
      </c>
      <c r="F735">
        <v>401.73</v>
      </c>
      <c r="G735">
        <v>398.35</v>
      </c>
      <c r="H735">
        <v>401.88</v>
      </c>
      <c r="I735">
        <v>398.51</v>
      </c>
      <c r="J735">
        <f>(H735-H723)</f>
        <v>1.8999999999999773</v>
      </c>
    </row>
    <row r="736" spans="1:10" x14ac:dyDescent="0.2">
      <c r="A736">
        <v>2014</v>
      </c>
      <c r="B736">
        <v>41805</v>
      </c>
      <c r="C736">
        <v>2014.4548</v>
      </c>
      <c r="D736">
        <v>401.31</v>
      </c>
      <c r="E736">
        <v>398.75</v>
      </c>
      <c r="F736">
        <v>401.05</v>
      </c>
      <c r="G736">
        <v>398.52</v>
      </c>
      <c r="H736">
        <v>401.31</v>
      </c>
      <c r="I736">
        <v>398.75</v>
      </c>
    </row>
    <row r="737" spans="1:10" x14ac:dyDescent="0.2">
      <c r="A737">
        <v>2014</v>
      </c>
      <c r="B737">
        <v>41835</v>
      </c>
      <c r="C737">
        <v>2014.537</v>
      </c>
      <c r="D737">
        <v>399.07</v>
      </c>
      <c r="E737">
        <v>398.24</v>
      </c>
      <c r="F737">
        <v>399.47</v>
      </c>
      <c r="G737">
        <v>398.67</v>
      </c>
      <c r="H737">
        <v>399.07</v>
      </c>
      <c r="I737">
        <v>398.24</v>
      </c>
    </row>
    <row r="738" spans="1:10" x14ac:dyDescent="0.2">
      <c r="A738">
        <v>2014</v>
      </c>
      <c r="B738">
        <v>41866</v>
      </c>
      <c r="C738">
        <v>2014.6219000000001</v>
      </c>
      <c r="D738">
        <v>397.21</v>
      </c>
      <c r="E738">
        <v>398.72</v>
      </c>
      <c r="F738">
        <v>397.29</v>
      </c>
      <c r="G738">
        <v>398.84</v>
      </c>
      <c r="H738">
        <v>397.21</v>
      </c>
      <c r="I738">
        <v>398.72</v>
      </c>
    </row>
    <row r="739" spans="1:10" x14ac:dyDescent="0.2">
      <c r="A739">
        <v>2014</v>
      </c>
      <c r="B739">
        <v>41897</v>
      </c>
      <c r="C739">
        <v>2014.7067999999999</v>
      </c>
      <c r="D739">
        <v>395.4</v>
      </c>
      <c r="E739">
        <v>398.87</v>
      </c>
      <c r="F739">
        <v>395.51</v>
      </c>
      <c r="G739">
        <v>399.01</v>
      </c>
      <c r="H739">
        <v>395.4</v>
      </c>
      <c r="I739">
        <v>398.87</v>
      </c>
    </row>
    <row r="740" spans="1:10" x14ac:dyDescent="0.2">
      <c r="A740">
        <v>2014</v>
      </c>
      <c r="B740">
        <v>41927</v>
      </c>
      <c r="C740">
        <v>2014.789</v>
      </c>
      <c r="D740">
        <v>395.65</v>
      </c>
      <c r="E740">
        <v>399.25</v>
      </c>
      <c r="F740">
        <v>395.58</v>
      </c>
      <c r="G740">
        <v>399.17</v>
      </c>
      <c r="H740">
        <v>395.65</v>
      </c>
      <c r="I740">
        <v>399.25</v>
      </c>
    </row>
    <row r="741" spans="1:10" x14ac:dyDescent="0.2">
      <c r="A741">
        <v>2014</v>
      </c>
      <c r="B741">
        <v>41958</v>
      </c>
      <c r="C741">
        <v>2014.874</v>
      </c>
      <c r="D741">
        <v>397.22</v>
      </c>
      <c r="E741">
        <v>399.49</v>
      </c>
      <c r="F741">
        <v>397.11</v>
      </c>
      <c r="G741">
        <v>399.35</v>
      </c>
      <c r="H741">
        <v>397.22</v>
      </c>
      <c r="I741">
        <v>399.49</v>
      </c>
    </row>
    <row r="742" spans="1:10" x14ac:dyDescent="0.2">
      <c r="A742">
        <v>2014</v>
      </c>
      <c r="B742">
        <v>41988</v>
      </c>
      <c r="C742">
        <v>2014.9562000000001</v>
      </c>
      <c r="D742">
        <v>398.79</v>
      </c>
      <c r="E742">
        <v>399.72</v>
      </c>
      <c r="F742">
        <v>398.6</v>
      </c>
      <c r="G742">
        <v>399.52</v>
      </c>
      <c r="H742">
        <v>398.79</v>
      </c>
      <c r="I742">
        <v>399.72</v>
      </c>
    </row>
    <row r="743" spans="1:10" x14ac:dyDescent="0.2">
      <c r="A743">
        <v>2015</v>
      </c>
      <c r="B743">
        <v>42019</v>
      </c>
      <c r="C743">
        <v>2015.0410999999999</v>
      </c>
      <c r="D743">
        <v>399.85</v>
      </c>
      <c r="E743">
        <v>399.82</v>
      </c>
      <c r="F743">
        <v>399.74</v>
      </c>
      <c r="G743">
        <v>399.7</v>
      </c>
      <c r="H743">
        <v>399.85</v>
      </c>
      <c r="I743">
        <v>399.82</v>
      </c>
    </row>
    <row r="744" spans="1:10" x14ac:dyDescent="0.2">
      <c r="A744">
        <v>2015</v>
      </c>
      <c r="B744">
        <v>42050</v>
      </c>
      <c r="C744">
        <v>2015.126</v>
      </c>
      <c r="D744">
        <v>400.31</v>
      </c>
      <c r="E744">
        <v>399.57</v>
      </c>
      <c r="F744">
        <v>400.64</v>
      </c>
      <c r="G744">
        <v>399.89</v>
      </c>
      <c r="H744">
        <v>400.31</v>
      </c>
      <c r="I744">
        <v>399.57</v>
      </c>
    </row>
    <row r="745" spans="1:10" x14ac:dyDescent="0.2">
      <c r="A745">
        <v>2015</v>
      </c>
      <c r="B745">
        <v>42078</v>
      </c>
      <c r="C745">
        <v>2015.2027</v>
      </c>
      <c r="D745">
        <v>401.51</v>
      </c>
      <c r="E745">
        <v>399.96</v>
      </c>
      <c r="F745">
        <v>401.63</v>
      </c>
      <c r="G745">
        <v>400.07</v>
      </c>
      <c r="H745">
        <v>401.51</v>
      </c>
      <c r="I745">
        <v>399.96</v>
      </c>
    </row>
    <row r="746" spans="1:10" x14ac:dyDescent="0.2">
      <c r="A746">
        <v>2015</v>
      </c>
      <c r="B746">
        <v>42109</v>
      </c>
      <c r="C746">
        <v>2015.2877000000001</v>
      </c>
      <c r="D746">
        <v>403.45</v>
      </c>
      <c r="E746">
        <v>400.65</v>
      </c>
      <c r="F746">
        <v>403.1</v>
      </c>
      <c r="G746">
        <v>400.27</v>
      </c>
      <c r="H746">
        <v>403.45</v>
      </c>
      <c r="I746">
        <v>400.65</v>
      </c>
    </row>
    <row r="747" spans="1:10" x14ac:dyDescent="0.2">
      <c r="A747">
        <v>2015</v>
      </c>
      <c r="B747">
        <v>42139</v>
      </c>
      <c r="C747">
        <v>2015.3698999999999</v>
      </c>
      <c r="D747">
        <v>404.1</v>
      </c>
      <c r="E747">
        <v>400.72</v>
      </c>
      <c r="F747">
        <v>403.87</v>
      </c>
      <c r="G747">
        <v>400.49</v>
      </c>
      <c r="H747">
        <v>404.1</v>
      </c>
      <c r="I747">
        <v>400.72</v>
      </c>
      <c r="J747">
        <f>(H747-H735)</f>
        <v>2.2200000000000273</v>
      </c>
    </row>
    <row r="748" spans="1:10" x14ac:dyDescent="0.2">
      <c r="A748">
        <v>2015</v>
      </c>
      <c r="B748">
        <v>42170</v>
      </c>
      <c r="C748">
        <v>2015.4548</v>
      </c>
      <c r="D748">
        <v>402.88</v>
      </c>
      <c r="E748">
        <v>400.31</v>
      </c>
      <c r="F748">
        <v>403.26</v>
      </c>
      <c r="G748">
        <v>400.72</v>
      </c>
      <c r="H748">
        <v>402.88</v>
      </c>
      <c r="I748">
        <v>400.31</v>
      </c>
    </row>
    <row r="749" spans="1:10" x14ac:dyDescent="0.2">
      <c r="A749">
        <v>2015</v>
      </c>
      <c r="B749">
        <v>42200</v>
      </c>
      <c r="C749">
        <v>2015.537</v>
      </c>
      <c r="D749">
        <v>401.61</v>
      </c>
      <c r="E749">
        <v>400.78</v>
      </c>
      <c r="F749">
        <v>401.77</v>
      </c>
      <c r="G749">
        <v>400.97</v>
      </c>
      <c r="H749">
        <v>401.61</v>
      </c>
      <c r="I749">
        <v>400.78</v>
      </c>
    </row>
    <row r="750" spans="1:10" x14ac:dyDescent="0.2">
      <c r="A750">
        <v>2015</v>
      </c>
      <c r="B750">
        <v>42231</v>
      </c>
      <c r="C750">
        <v>2015.6219000000001</v>
      </c>
      <c r="D750">
        <v>399</v>
      </c>
      <c r="E750">
        <v>400.51</v>
      </c>
      <c r="F750">
        <v>399.69</v>
      </c>
      <c r="G750">
        <v>401.24</v>
      </c>
      <c r="H750">
        <v>399</v>
      </c>
      <c r="I750">
        <v>400.51</v>
      </c>
    </row>
    <row r="751" spans="1:10" x14ac:dyDescent="0.2">
      <c r="A751">
        <v>2015</v>
      </c>
      <c r="B751">
        <v>42262</v>
      </c>
      <c r="C751">
        <v>2015.7067999999999</v>
      </c>
      <c r="D751">
        <v>397.5</v>
      </c>
      <c r="E751">
        <v>400.98</v>
      </c>
      <c r="F751">
        <v>398.04</v>
      </c>
      <c r="G751">
        <v>401.54</v>
      </c>
      <c r="H751">
        <v>397.5</v>
      </c>
      <c r="I751">
        <v>400.98</v>
      </c>
    </row>
    <row r="752" spans="1:10" x14ac:dyDescent="0.2">
      <c r="A752">
        <v>2015</v>
      </c>
      <c r="B752">
        <v>42292</v>
      </c>
      <c r="C752">
        <v>2015.789</v>
      </c>
      <c r="D752">
        <v>398.28</v>
      </c>
      <c r="E752">
        <v>401.9</v>
      </c>
      <c r="F752">
        <v>398.25</v>
      </c>
      <c r="G752">
        <v>401.85</v>
      </c>
      <c r="H752">
        <v>398.28</v>
      </c>
      <c r="I752">
        <v>401.9</v>
      </c>
    </row>
    <row r="753" spans="1:10" x14ac:dyDescent="0.2">
      <c r="A753">
        <v>2015</v>
      </c>
      <c r="B753">
        <v>42323</v>
      </c>
      <c r="C753">
        <v>2015.874</v>
      </c>
      <c r="D753">
        <v>400.24</v>
      </c>
      <c r="E753">
        <v>402.51</v>
      </c>
      <c r="F753">
        <v>399.93</v>
      </c>
      <c r="G753">
        <v>402.17</v>
      </c>
      <c r="H753">
        <v>400.24</v>
      </c>
      <c r="I753">
        <v>402.51</v>
      </c>
    </row>
    <row r="754" spans="1:10" x14ac:dyDescent="0.2">
      <c r="A754">
        <v>2015</v>
      </c>
      <c r="B754">
        <v>42353</v>
      </c>
      <c r="C754">
        <v>2015.9562000000001</v>
      </c>
      <c r="D754">
        <v>401.89</v>
      </c>
      <c r="E754">
        <v>402.83</v>
      </c>
      <c r="F754">
        <v>401.57</v>
      </c>
      <c r="G754">
        <v>402.49</v>
      </c>
      <c r="H754">
        <v>401.89</v>
      </c>
      <c r="I754">
        <v>402.83</v>
      </c>
    </row>
    <row r="755" spans="1:10" x14ac:dyDescent="0.2">
      <c r="A755">
        <v>2016</v>
      </c>
      <c r="B755">
        <v>42384</v>
      </c>
      <c r="C755">
        <v>2016.0409999999999</v>
      </c>
      <c r="D755">
        <v>402.65</v>
      </c>
      <c r="E755">
        <v>402.62</v>
      </c>
      <c r="F755">
        <v>402.85</v>
      </c>
      <c r="G755">
        <v>402.81</v>
      </c>
      <c r="H755">
        <v>402.65</v>
      </c>
      <c r="I755">
        <v>402.62</v>
      </c>
    </row>
    <row r="756" spans="1:10" x14ac:dyDescent="0.2">
      <c r="A756">
        <v>2016</v>
      </c>
      <c r="B756">
        <v>42415</v>
      </c>
      <c r="C756">
        <v>2016.1257000000001</v>
      </c>
      <c r="D756">
        <v>404.16</v>
      </c>
      <c r="E756">
        <v>403.42</v>
      </c>
      <c r="F756">
        <v>403.87</v>
      </c>
      <c r="G756">
        <v>403.12</v>
      </c>
      <c r="H756">
        <v>404.16</v>
      </c>
      <c r="I756">
        <v>403.42</v>
      </c>
    </row>
    <row r="757" spans="1:10" x14ac:dyDescent="0.2">
      <c r="A757">
        <v>2016</v>
      </c>
      <c r="B757">
        <v>42444</v>
      </c>
      <c r="C757">
        <v>2016.2049</v>
      </c>
      <c r="D757">
        <v>404.85</v>
      </c>
      <c r="E757">
        <v>403.27</v>
      </c>
      <c r="F757">
        <v>404.99</v>
      </c>
      <c r="G757">
        <v>403.39</v>
      </c>
      <c r="H757">
        <v>404.85</v>
      </c>
      <c r="I757">
        <v>403.27</v>
      </c>
    </row>
    <row r="758" spans="1:10" x14ac:dyDescent="0.2">
      <c r="A758">
        <v>2016</v>
      </c>
      <c r="B758">
        <v>42475</v>
      </c>
      <c r="C758">
        <v>2016.2896000000001</v>
      </c>
      <c r="D758">
        <v>407.57</v>
      </c>
      <c r="E758">
        <v>404.73</v>
      </c>
      <c r="F758">
        <v>406.53</v>
      </c>
      <c r="G758">
        <v>403.67</v>
      </c>
      <c r="H758">
        <v>407.57</v>
      </c>
      <c r="I758">
        <v>404.73</v>
      </c>
    </row>
    <row r="759" spans="1:10" x14ac:dyDescent="0.2">
      <c r="A759">
        <v>2016</v>
      </c>
      <c r="B759">
        <v>42505</v>
      </c>
      <c r="C759">
        <v>2016.3715999999999</v>
      </c>
      <c r="D759">
        <v>407.66</v>
      </c>
      <c r="E759">
        <v>404.26</v>
      </c>
      <c r="F759">
        <v>407.31</v>
      </c>
      <c r="G759">
        <v>403.92</v>
      </c>
      <c r="H759">
        <v>407.66</v>
      </c>
      <c r="I759">
        <v>404.26</v>
      </c>
      <c r="J759">
        <f>(H759-H747)</f>
        <v>3.5600000000000023</v>
      </c>
    </row>
    <row r="760" spans="1:10" x14ac:dyDescent="0.2">
      <c r="A760">
        <v>2016</v>
      </c>
      <c r="B760">
        <v>42536</v>
      </c>
      <c r="C760">
        <v>2016.4563000000001</v>
      </c>
      <c r="D760">
        <v>407</v>
      </c>
      <c r="E760">
        <v>404.46</v>
      </c>
      <c r="F760">
        <v>406.68</v>
      </c>
      <c r="G760">
        <v>404.16</v>
      </c>
      <c r="H760">
        <v>407</v>
      </c>
      <c r="I760">
        <v>404.46</v>
      </c>
    </row>
    <row r="761" spans="1:10" x14ac:dyDescent="0.2">
      <c r="A761">
        <v>2016</v>
      </c>
      <c r="B761">
        <v>42566</v>
      </c>
      <c r="C761">
        <v>2016.5382999999999</v>
      </c>
      <c r="D761">
        <v>404.5</v>
      </c>
      <c r="E761">
        <v>403.7</v>
      </c>
      <c r="F761">
        <v>405.15</v>
      </c>
      <c r="G761">
        <v>404.38</v>
      </c>
      <c r="H761">
        <v>404.5</v>
      </c>
      <c r="I761">
        <v>403.7</v>
      </c>
    </row>
    <row r="762" spans="1:10" x14ac:dyDescent="0.2">
      <c r="A762">
        <v>2016</v>
      </c>
      <c r="B762">
        <v>42597</v>
      </c>
      <c r="C762">
        <v>2016.623</v>
      </c>
      <c r="D762">
        <v>402.24</v>
      </c>
      <c r="E762">
        <v>403.79</v>
      </c>
      <c r="F762">
        <v>403.01</v>
      </c>
      <c r="G762">
        <v>404.6</v>
      </c>
      <c r="H762">
        <v>402.24</v>
      </c>
      <c r="I762">
        <v>403.79</v>
      </c>
    </row>
    <row r="763" spans="1:10" x14ac:dyDescent="0.2">
      <c r="A763">
        <v>2016</v>
      </c>
      <c r="B763">
        <v>42628</v>
      </c>
      <c r="C763">
        <v>2016.7076999999999</v>
      </c>
      <c r="D763">
        <v>401.01</v>
      </c>
      <c r="E763">
        <v>404.52</v>
      </c>
      <c r="F763">
        <v>401.29</v>
      </c>
      <c r="G763">
        <v>404.82</v>
      </c>
      <c r="H763">
        <v>401.01</v>
      </c>
      <c r="I763">
        <v>404.52</v>
      </c>
    </row>
    <row r="764" spans="1:10" x14ac:dyDescent="0.2">
      <c r="A764">
        <v>2016</v>
      </c>
      <c r="B764">
        <v>42658</v>
      </c>
      <c r="C764">
        <v>2016.7896000000001</v>
      </c>
      <c r="D764">
        <v>401.5</v>
      </c>
      <c r="E764">
        <v>405.12</v>
      </c>
      <c r="F764">
        <v>401.42</v>
      </c>
      <c r="G764">
        <v>405.02</v>
      </c>
      <c r="H764">
        <v>401.5</v>
      </c>
      <c r="I764">
        <v>405.12</v>
      </c>
    </row>
    <row r="765" spans="1:10" x14ac:dyDescent="0.2">
      <c r="A765">
        <v>2016</v>
      </c>
      <c r="B765">
        <v>42689</v>
      </c>
      <c r="C765">
        <v>2016.8742999999999</v>
      </c>
      <c r="D765">
        <v>403.64</v>
      </c>
      <c r="E765">
        <v>405.91</v>
      </c>
      <c r="F765">
        <v>402.98</v>
      </c>
      <c r="G765">
        <v>405.23</v>
      </c>
      <c r="H765">
        <v>403.64</v>
      </c>
      <c r="I765">
        <v>405.91</v>
      </c>
    </row>
    <row r="766" spans="1:10" x14ac:dyDescent="0.2">
      <c r="A766">
        <v>2016</v>
      </c>
      <c r="B766">
        <v>42719</v>
      </c>
      <c r="C766">
        <v>2016.9563000000001</v>
      </c>
      <c r="D766">
        <v>404.55</v>
      </c>
      <c r="E766">
        <v>405.49</v>
      </c>
      <c r="F766">
        <v>404.51</v>
      </c>
      <c r="G766">
        <v>405.42</v>
      </c>
      <c r="H766">
        <v>404.55</v>
      </c>
      <c r="I766">
        <v>405.49</v>
      </c>
    </row>
    <row r="767" spans="1:10" x14ac:dyDescent="0.2">
      <c r="A767">
        <v>2017</v>
      </c>
      <c r="B767">
        <v>42750</v>
      </c>
      <c r="C767">
        <v>2017.0410999999999</v>
      </c>
      <c r="D767">
        <v>406.07</v>
      </c>
      <c r="E767">
        <v>406.04</v>
      </c>
      <c r="F767">
        <v>405.66</v>
      </c>
      <c r="G767">
        <v>405.61</v>
      </c>
      <c r="H767">
        <v>406.07</v>
      </c>
      <c r="I767">
        <v>406.04</v>
      </c>
    </row>
    <row r="768" spans="1:10" x14ac:dyDescent="0.2">
      <c r="A768">
        <v>2017</v>
      </c>
      <c r="B768">
        <v>42781</v>
      </c>
      <c r="C768">
        <v>2017.126</v>
      </c>
      <c r="D768">
        <v>406.64</v>
      </c>
      <c r="E768">
        <v>405.9</v>
      </c>
      <c r="F768">
        <v>406.55</v>
      </c>
      <c r="G768">
        <v>405.79</v>
      </c>
      <c r="H768">
        <v>406.64</v>
      </c>
      <c r="I768">
        <v>405.9</v>
      </c>
    </row>
    <row r="769" spans="1:10" x14ac:dyDescent="0.2">
      <c r="A769">
        <v>2017</v>
      </c>
      <c r="B769">
        <v>42809</v>
      </c>
      <c r="C769">
        <v>2017.2027</v>
      </c>
      <c r="D769">
        <v>407.06</v>
      </c>
      <c r="E769">
        <v>405.5</v>
      </c>
      <c r="F769">
        <v>407.53</v>
      </c>
      <c r="G769">
        <v>405.95</v>
      </c>
      <c r="H769">
        <v>407.06</v>
      </c>
      <c r="I769">
        <v>405.5</v>
      </c>
    </row>
    <row r="770" spans="1:10" x14ac:dyDescent="0.2">
      <c r="A770">
        <v>2017</v>
      </c>
      <c r="B770">
        <v>42840</v>
      </c>
      <c r="C770">
        <v>2017.2877000000001</v>
      </c>
      <c r="D770">
        <v>408.95</v>
      </c>
      <c r="E770">
        <v>406.13</v>
      </c>
      <c r="F770">
        <v>408.96</v>
      </c>
      <c r="G770">
        <v>406.12</v>
      </c>
      <c r="H770">
        <v>408.95</v>
      </c>
      <c r="I770">
        <v>406.13</v>
      </c>
    </row>
    <row r="771" spans="1:10" x14ac:dyDescent="0.2">
      <c r="A771">
        <v>2017</v>
      </c>
      <c r="B771">
        <v>42870</v>
      </c>
      <c r="C771">
        <v>2017.3698999999999</v>
      </c>
      <c r="D771">
        <v>409.91</v>
      </c>
      <c r="E771">
        <v>406.5</v>
      </c>
      <c r="F771">
        <v>409.7</v>
      </c>
      <c r="G771">
        <v>406.29</v>
      </c>
      <c r="H771">
        <v>409.91</v>
      </c>
      <c r="I771">
        <v>406.5</v>
      </c>
      <c r="J771">
        <f>(H771-H759)</f>
        <v>2.25</v>
      </c>
    </row>
    <row r="772" spans="1:10" x14ac:dyDescent="0.2">
      <c r="A772">
        <v>2017</v>
      </c>
      <c r="B772">
        <v>42901</v>
      </c>
      <c r="C772">
        <v>2017.4548</v>
      </c>
      <c r="D772">
        <v>409.12</v>
      </c>
      <c r="E772">
        <v>406.54</v>
      </c>
      <c r="F772">
        <v>409.02</v>
      </c>
      <c r="G772">
        <v>406.47</v>
      </c>
      <c r="H772">
        <v>409.12</v>
      </c>
      <c r="I772">
        <v>406.54</v>
      </c>
    </row>
    <row r="773" spans="1:10" x14ac:dyDescent="0.2">
      <c r="A773">
        <v>2017</v>
      </c>
      <c r="B773">
        <v>42931</v>
      </c>
      <c r="C773">
        <v>2017.537</v>
      </c>
      <c r="D773">
        <v>407.2</v>
      </c>
      <c r="E773">
        <v>406.36</v>
      </c>
      <c r="F773">
        <v>407.45</v>
      </c>
      <c r="G773">
        <v>406.65</v>
      </c>
      <c r="H773">
        <v>407.2</v>
      </c>
      <c r="I773">
        <v>406.36</v>
      </c>
    </row>
    <row r="774" spans="1:10" x14ac:dyDescent="0.2">
      <c r="A774">
        <v>2017</v>
      </c>
      <c r="B774">
        <v>42962</v>
      </c>
      <c r="C774">
        <v>2017.6219000000001</v>
      </c>
      <c r="D774">
        <v>405.24</v>
      </c>
      <c r="E774">
        <v>406.76</v>
      </c>
      <c r="F774">
        <v>405.27</v>
      </c>
      <c r="G774">
        <v>406.83</v>
      </c>
      <c r="H774">
        <v>405.24</v>
      </c>
      <c r="I774">
        <v>406.76</v>
      </c>
    </row>
    <row r="775" spans="1:10" x14ac:dyDescent="0.2">
      <c r="A775">
        <v>2017</v>
      </c>
      <c r="B775">
        <v>42993</v>
      </c>
      <c r="C775">
        <v>2017.7067999999999</v>
      </c>
      <c r="D775">
        <v>403.27</v>
      </c>
      <c r="E775">
        <v>406.77</v>
      </c>
      <c r="F775">
        <v>403.5</v>
      </c>
      <c r="G775">
        <v>407.03</v>
      </c>
      <c r="H775">
        <v>403.27</v>
      </c>
      <c r="I775">
        <v>406.77</v>
      </c>
    </row>
    <row r="776" spans="1:10" x14ac:dyDescent="0.2">
      <c r="A776">
        <v>2017</v>
      </c>
      <c r="B776">
        <v>43023</v>
      </c>
      <c r="C776">
        <v>2017.789</v>
      </c>
      <c r="D776">
        <v>403.63</v>
      </c>
      <c r="E776">
        <v>407.27</v>
      </c>
      <c r="F776">
        <v>403.6</v>
      </c>
      <c r="G776">
        <v>407.22</v>
      </c>
      <c r="H776">
        <v>403.63</v>
      </c>
      <c r="I776">
        <v>407.27</v>
      </c>
    </row>
    <row r="777" spans="1:10" x14ac:dyDescent="0.2">
      <c r="A777">
        <v>2017</v>
      </c>
      <c r="B777">
        <v>43054</v>
      </c>
      <c r="C777">
        <v>2017.874</v>
      </c>
      <c r="D777">
        <v>405.17</v>
      </c>
      <c r="E777">
        <v>407.46</v>
      </c>
      <c r="F777">
        <v>405.17</v>
      </c>
      <c r="G777">
        <v>407.43</v>
      </c>
      <c r="H777">
        <v>405.17</v>
      </c>
      <c r="I777">
        <v>407.46</v>
      </c>
    </row>
    <row r="778" spans="1:10" x14ac:dyDescent="0.2">
      <c r="A778">
        <v>2017</v>
      </c>
      <c r="B778">
        <v>43084</v>
      </c>
      <c r="C778">
        <v>2017.9562000000001</v>
      </c>
      <c r="D778">
        <v>406.75</v>
      </c>
      <c r="E778">
        <v>407.69</v>
      </c>
      <c r="F778">
        <v>406.71</v>
      </c>
      <c r="G778">
        <v>407.63</v>
      </c>
      <c r="H778">
        <v>406.75</v>
      </c>
      <c r="I778">
        <v>407.69</v>
      </c>
    </row>
    <row r="779" spans="1:10" ht="17" x14ac:dyDescent="0.25">
      <c r="A779" s="1">
        <v>2018</v>
      </c>
      <c r="B779">
        <v>43115</v>
      </c>
      <c r="C779">
        <v>2018.0410999999999</v>
      </c>
      <c r="D779">
        <v>408.05</v>
      </c>
      <c r="E779">
        <v>408.01</v>
      </c>
      <c r="F779">
        <v>407.58</v>
      </c>
      <c r="G779">
        <v>407.52</v>
      </c>
      <c r="H779">
        <v>408.05</v>
      </c>
      <c r="I779">
        <v>408.01</v>
      </c>
    </row>
    <row r="780" spans="1:10" ht="17" x14ac:dyDescent="0.25">
      <c r="A780" s="1">
        <v>2018</v>
      </c>
      <c r="B780">
        <v>43146</v>
      </c>
      <c r="C780">
        <v>2018.126</v>
      </c>
      <c r="D780">
        <v>408.34</v>
      </c>
      <c r="E780">
        <v>407.59</v>
      </c>
      <c r="F780">
        <v>408.44</v>
      </c>
      <c r="G780">
        <v>407.68</v>
      </c>
      <c r="H780">
        <v>408.34</v>
      </c>
      <c r="I780">
        <v>407.59</v>
      </c>
    </row>
    <row r="781" spans="1:10" ht="17" x14ac:dyDescent="0.25">
      <c r="A781" s="1">
        <v>2018</v>
      </c>
      <c r="B781">
        <v>43174</v>
      </c>
      <c r="C781">
        <v>2018.2027</v>
      </c>
      <c r="D781">
        <v>409.25</v>
      </c>
      <c r="E781">
        <v>407.71</v>
      </c>
      <c r="F781">
        <v>409.39</v>
      </c>
      <c r="G781">
        <v>407.83</v>
      </c>
      <c r="H781">
        <v>409.25</v>
      </c>
      <c r="I781">
        <v>407.71</v>
      </c>
    </row>
    <row r="782" spans="1:10" ht="17" x14ac:dyDescent="0.25">
      <c r="A782" s="1">
        <v>2018</v>
      </c>
      <c r="B782">
        <v>43205</v>
      </c>
      <c r="C782">
        <v>2018.2877000000001</v>
      </c>
      <c r="D782">
        <v>410.3</v>
      </c>
      <c r="E782">
        <v>407.51</v>
      </c>
      <c r="F782">
        <v>410.82</v>
      </c>
      <c r="G782">
        <v>408.01</v>
      </c>
      <c r="H782">
        <v>410.3</v>
      </c>
      <c r="I782">
        <v>407.51</v>
      </c>
    </row>
    <row r="783" spans="1:10" ht="17" x14ac:dyDescent="0.25">
      <c r="A783" s="1">
        <v>2018</v>
      </c>
      <c r="B783">
        <v>43235</v>
      </c>
      <c r="C783">
        <v>2018.3698999999999</v>
      </c>
      <c r="D783">
        <v>411.3</v>
      </c>
      <c r="E783">
        <v>407.9</v>
      </c>
      <c r="F783">
        <v>411.6</v>
      </c>
      <c r="G783">
        <v>408.2</v>
      </c>
      <c r="H783">
        <v>411.3</v>
      </c>
      <c r="I783">
        <v>407.9</v>
      </c>
      <c r="J783">
        <f>(H783-H771)</f>
        <v>1.3899999999999864</v>
      </c>
    </row>
    <row r="784" spans="1:10" ht="17" x14ac:dyDescent="0.25">
      <c r="A784" s="1">
        <v>2018</v>
      </c>
      <c r="B784">
        <v>43266</v>
      </c>
      <c r="C784">
        <v>2018.4548</v>
      </c>
      <c r="D784">
        <v>410.88</v>
      </c>
      <c r="E784">
        <v>408.3</v>
      </c>
      <c r="F784">
        <v>410.97</v>
      </c>
      <c r="G784">
        <v>408.42</v>
      </c>
      <c r="H784">
        <v>410.88</v>
      </c>
      <c r="I784">
        <v>408.3</v>
      </c>
    </row>
    <row r="785" spans="1:10" ht="17" x14ac:dyDescent="0.25">
      <c r="A785" s="1">
        <v>2018</v>
      </c>
      <c r="B785">
        <v>43296</v>
      </c>
      <c r="C785">
        <v>2018.537</v>
      </c>
      <c r="D785">
        <v>408.9</v>
      </c>
      <c r="E785">
        <v>408.08</v>
      </c>
      <c r="F785">
        <v>409.44</v>
      </c>
      <c r="G785">
        <v>408.66</v>
      </c>
      <c r="H785">
        <v>408.9</v>
      </c>
      <c r="I785">
        <v>408.08</v>
      </c>
    </row>
    <row r="786" spans="1:10" ht="17" x14ac:dyDescent="0.25">
      <c r="A786" s="1">
        <v>2018</v>
      </c>
      <c r="B786">
        <v>43327</v>
      </c>
      <c r="C786">
        <v>2018.6219000000001</v>
      </c>
      <c r="D786">
        <v>407.1</v>
      </c>
      <c r="E786">
        <v>408.62</v>
      </c>
      <c r="F786">
        <v>407.35</v>
      </c>
      <c r="G786">
        <v>408.92</v>
      </c>
      <c r="H786">
        <v>407.1</v>
      </c>
      <c r="I786">
        <v>408.62</v>
      </c>
    </row>
    <row r="787" spans="1:10" ht="17" x14ac:dyDescent="0.25">
      <c r="A787" s="1">
        <v>2018</v>
      </c>
      <c r="B787">
        <v>43358</v>
      </c>
      <c r="C787">
        <v>2018.7067999999999</v>
      </c>
      <c r="D787">
        <v>405.59</v>
      </c>
      <c r="E787">
        <v>409.08</v>
      </c>
      <c r="F787">
        <v>405.68</v>
      </c>
      <c r="G787">
        <v>409.19</v>
      </c>
      <c r="H787">
        <v>405.59</v>
      </c>
      <c r="I787">
        <v>409.08</v>
      </c>
    </row>
    <row r="788" spans="1:10" ht="17" x14ac:dyDescent="0.25">
      <c r="A788" s="1">
        <v>2018</v>
      </c>
      <c r="B788">
        <v>43388</v>
      </c>
      <c r="C788">
        <v>2018.789</v>
      </c>
      <c r="D788">
        <v>405.99</v>
      </c>
      <c r="E788">
        <v>409.62</v>
      </c>
      <c r="F788">
        <v>405.85</v>
      </c>
      <c r="G788">
        <v>409.46</v>
      </c>
      <c r="H788">
        <v>405.99</v>
      </c>
      <c r="I788">
        <v>409.62</v>
      </c>
    </row>
    <row r="789" spans="1:10" ht="17" x14ac:dyDescent="0.25">
      <c r="A789" s="1">
        <v>2018</v>
      </c>
      <c r="B789">
        <v>43419</v>
      </c>
      <c r="C789">
        <v>2018.874</v>
      </c>
      <c r="D789">
        <v>408.12</v>
      </c>
      <c r="E789">
        <v>410.38</v>
      </c>
      <c r="F789">
        <v>407.49</v>
      </c>
      <c r="G789">
        <v>409.73</v>
      </c>
      <c r="H789">
        <v>408.12</v>
      </c>
      <c r="I789">
        <v>410.38</v>
      </c>
    </row>
    <row r="790" spans="1:10" ht="17" x14ac:dyDescent="0.25">
      <c r="A790" s="1">
        <v>2018</v>
      </c>
      <c r="B790">
        <v>43449</v>
      </c>
      <c r="C790">
        <v>2018.9562000000001</v>
      </c>
      <c r="D790">
        <v>409.23</v>
      </c>
      <c r="E790">
        <v>410.16</v>
      </c>
      <c r="F790">
        <v>409.08</v>
      </c>
      <c r="G790">
        <v>409.99</v>
      </c>
      <c r="H790">
        <v>409.23</v>
      </c>
      <c r="I790">
        <v>410.16</v>
      </c>
    </row>
    <row r="791" spans="1:10" ht="17" x14ac:dyDescent="0.25">
      <c r="A791" s="1">
        <v>2019</v>
      </c>
      <c r="B791">
        <v>43480</v>
      </c>
      <c r="C791">
        <v>2019.0410999999999</v>
      </c>
      <c r="D791">
        <v>410.92</v>
      </c>
      <c r="E791">
        <v>410.88</v>
      </c>
      <c r="F791">
        <v>410.3</v>
      </c>
      <c r="G791">
        <v>410.25</v>
      </c>
      <c r="H791">
        <v>410.92</v>
      </c>
      <c r="I791">
        <v>410.88</v>
      </c>
    </row>
    <row r="792" spans="1:10" ht="17" x14ac:dyDescent="0.25">
      <c r="A792" s="1">
        <v>2019</v>
      </c>
      <c r="B792">
        <v>43511</v>
      </c>
      <c r="C792">
        <v>2019.126</v>
      </c>
      <c r="D792">
        <v>411.66</v>
      </c>
      <c r="E792">
        <v>410.9</v>
      </c>
      <c r="F792">
        <v>411.25</v>
      </c>
      <c r="G792">
        <v>410.49</v>
      </c>
      <c r="H792">
        <v>411.66</v>
      </c>
      <c r="I792">
        <v>410.9</v>
      </c>
    </row>
    <row r="793" spans="1:10" ht="17" x14ac:dyDescent="0.25">
      <c r="A793" s="1">
        <v>2019</v>
      </c>
      <c r="B793">
        <v>43539</v>
      </c>
      <c r="C793">
        <v>2019.2027</v>
      </c>
      <c r="D793">
        <v>412</v>
      </c>
      <c r="E793">
        <v>410.45</v>
      </c>
      <c r="F793">
        <v>412.26</v>
      </c>
      <c r="G793">
        <v>410.69</v>
      </c>
      <c r="H793">
        <v>412</v>
      </c>
      <c r="I793">
        <v>410.45</v>
      </c>
    </row>
    <row r="794" spans="1:10" ht="17" x14ac:dyDescent="0.25">
      <c r="A794" s="1">
        <v>2019</v>
      </c>
      <c r="B794">
        <v>43570</v>
      </c>
      <c r="C794">
        <v>2019.2877000000001</v>
      </c>
      <c r="D794">
        <v>413.52</v>
      </c>
      <c r="E794">
        <v>410.72</v>
      </c>
      <c r="F794">
        <v>413.73</v>
      </c>
      <c r="G794">
        <v>410.91</v>
      </c>
      <c r="H794">
        <v>413.52</v>
      </c>
      <c r="I794">
        <v>410.72</v>
      </c>
    </row>
    <row r="795" spans="1:10" ht="17" x14ac:dyDescent="0.25">
      <c r="A795" s="1">
        <v>2019</v>
      </c>
      <c r="B795">
        <v>43600</v>
      </c>
      <c r="C795">
        <v>2019.3698999999999</v>
      </c>
      <c r="D795">
        <v>414.83</v>
      </c>
      <c r="E795">
        <v>411.42</v>
      </c>
      <c r="F795">
        <v>414.53</v>
      </c>
      <c r="G795">
        <v>411.12</v>
      </c>
      <c r="H795">
        <v>414.83</v>
      </c>
      <c r="I795">
        <v>411.42</v>
      </c>
      <c r="J795">
        <f>(H795-H783)</f>
        <v>3.5299999999999727</v>
      </c>
    </row>
    <row r="796" spans="1:10" ht="17" x14ac:dyDescent="0.25">
      <c r="A796" s="1">
        <v>2019</v>
      </c>
      <c r="B796">
        <v>43631</v>
      </c>
      <c r="C796">
        <v>2019.4548</v>
      </c>
      <c r="D796">
        <v>413.96</v>
      </c>
      <c r="E796">
        <v>411.38</v>
      </c>
      <c r="F796">
        <v>413.89</v>
      </c>
      <c r="G796">
        <v>411.33</v>
      </c>
      <c r="H796">
        <v>413.96</v>
      </c>
      <c r="I796">
        <v>411.38</v>
      </c>
    </row>
    <row r="797" spans="1:10" ht="17" x14ac:dyDescent="0.25">
      <c r="A797" s="1">
        <v>2019</v>
      </c>
      <c r="B797">
        <v>43661</v>
      </c>
      <c r="C797">
        <v>2019.537</v>
      </c>
      <c r="D797">
        <v>411.85</v>
      </c>
      <c r="E797">
        <v>411.03</v>
      </c>
      <c r="F797">
        <v>412.32</v>
      </c>
      <c r="G797">
        <v>411.54</v>
      </c>
      <c r="H797">
        <v>411.85</v>
      </c>
      <c r="I797">
        <v>411.03</v>
      </c>
    </row>
    <row r="798" spans="1:10" ht="17" x14ac:dyDescent="0.25">
      <c r="A798" s="1">
        <v>2019</v>
      </c>
      <c r="B798">
        <v>43692</v>
      </c>
      <c r="C798">
        <v>2019.6219000000001</v>
      </c>
      <c r="D798">
        <v>410.08</v>
      </c>
      <c r="E798">
        <v>411.62</v>
      </c>
      <c r="F798">
        <v>410.17</v>
      </c>
      <c r="G798">
        <v>411.75</v>
      </c>
      <c r="H798">
        <v>410.08</v>
      </c>
      <c r="I798">
        <v>411.62</v>
      </c>
    </row>
    <row r="799" spans="1:10" ht="17" x14ac:dyDescent="0.25">
      <c r="A799" s="1">
        <v>2019</v>
      </c>
      <c r="B799">
        <v>43723</v>
      </c>
      <c r="C799">
        <v>2019.7067999999999</v>
      </c>
      <c r="D799">
        <v>408.55</v>
      </c>
      <c r="E799">
        <v>412.06</v>
      </c>
      <c r="F799">
        <v>-99.99</v>
      </c>
      <c r="G799">
        <v>-99.99</v>
      </c>
      <c r="H799">
        <v>408.55</v>
      </c>
      <c r="I799">
        <v>412.06</v>
      </c>
    </row>
  </sheetData>
  <pageMargins left="0.75" right="0.75" top="1" bottom="1" header="0.5" footer="0.5"/>
  <pageSetup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Simplified Data</vt:lpstr>
      <vt:lpstr>May CO2 1958-2019</vt:lpstr>
      <vt:lpstr>AllData_monthly_in_situ_co2_mlo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2019-10-23T14:51:03Z</dcterms:created>
  <dcterms:modified xsi:type="dcterms:W3CDTF">2020-05-01T00:46:48Z</dcterms:modified>
</cp:coreProperties>
</file>